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UNED\Formularios\"/>
    </mc:Choice>
  </mc:AlternateContent>
  <xr:revisionPtr revIDLastSave="0" documentId="13_ncr:1_{64FF8B98-93B0-4C38-916A-F64956CDB876}" xr6:coauthVersionLast="47" xr6:coauthVersionMax="47" xr10:uidLastSave="{00000000-0000-0000-0000-000000000000}"/>
  <bookViews>
    <workbookView xWindow="1950" yWindow="1950" windowWidth="26625" windowHeight="13545" xr2:uid="{00000000-000D-0000-FFFF-FFFF00000000}"/>
  </bookViews>
  <sheets>
    <sheet name="Hoja1" sheetId="1" r:id="rId1"/>
    <sheet name="DATOS" sheetId="3" state="hidden" r:id="rId2"/>
  </sheets>
  <definedNames>
    <definedName name="_xlnm._FilterDatabase" localSheetId="1" hidden="1">DATOS!$H$2:$H$303</definedName>
    <definedName name="_xlnm.Print_Area" localSheetId="0">Hoja1!$B$1:$K$64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B57" i="1"/>
  <c r="E43" i="1" l="1"/>
  <c r="C43" i="1"/>
  <c r="B43" i="1" l="1"/>
  <c r="D43" i="1"/>
</calcChain>
</file>

<file path=xl/sharedStrings.xml><?xml version="1.0" encoding="utf-8"?>
<sst xmlns="http://schemas.openxmlformats.org/spreadsheetml/2006/main" count="814" uniqueCount="668">
  <si>
    <t>UNIVERSIDAD ESTATAL A DISTANCIA</t>
  </si>
  <si>
    <t>Oficina de Presupuesto</t>
  </si>
  <si>
    <t>PARTIDAS A AUMENTAR</t>
  </si>
  <si>
    <t>Ejercicio Económico:</t>
  </si>
  <si>
    <t>VARIACIONES  AL PRESUPUESTO</t>
  </si>
  <si>
    <t>FINANCIAMIENTO - REBAJAR (2)</t>
  </si>
  <si>
    <t>VARIACIONES  AL POA</t>
  </si>
  <si>
    <t>OBJETIVOS</t>
  </si>
  <si>
    <t>METAS</t>
  </si>
  <si>
    <t>ACTUALES</t>
  </si>
  <si>
    <t xml:space="preserve">       METAS</t>
  </si>
  <si>
    <t>PROPUESTOS</t>
  </si>
  <si>
    <t>MONTO</t>
  </si>
  <si>
    <t xml:space="preserve"> PROPUESTAS        OBSERVACIONES</t>
  </si>
  <si>
    <t>FORMULARIO MODIFICACIONES AL POA - PRESUPUESTO</t>
  </si>
  <si>
    <t xml:space="preserve">       NOMBRE JEFE DEPENDENCIA</t>
  </si>
  <si>
    <t>Centro de Planificación y Programación Institucional</t>
  </si>
  <si>
    <t>Unidad Cedente de Recursos</t>
  </si>
  <si>
    <t>Unidad Solicitante de Recursos</t>
  </si>
  <si>
    <t xml:space="preserve">(1) La justificación debe ser amplia, puede utilizar hojas adicionales </t>
  </si>
  <si>
    <t>NOMBRE Y FIRMA UNIDAD SOLICITANTE</t>
  </si>
  <si>
    <t>NOMBRE Y FIRMA UNIDAD CEDENTE</t>
  </si>
  <si>
    <t>CEDENTE</t>
  </si>
  <si>
    <t xml:space="preserve">JUSTIFICACION:(1) </t>
  </si>
  <si>
    <t>Código Unidad Solicitante:</t>
  </si>
  <si>
    <t>Código Unidad Cedente:</t>
  </si>
  <si>
    <t>CLICK AQUÍ</t>
  </si>
  <si>
    <t>SOLICITANTE</t>
  </si>
  <si>
    <t>FIRMA JEFE  DEPENDENCIA</t>
  </si>
  <si>
    <t>0-01-03 Servicios especiales</t>
  </si>
  <si>
    <t>0-01-04 Sueldo a base de comisión</t>
  </si>
  <si>
    <t>0-01-05 Suplencias</t>
  </si>
  <si>
    <t>0-02-01 Tiempo extraordinario</t>
  </si>
  <si>
    <t>0-02-05 Dietas</t>
  </si>
  <si>
    <t>0-03-99 Otros incentivos salariales</t>
  </si>
  <si>
    <t>0-99-99 Otras remuneraciones</t>
  </si>
  <si>
    <t>1-01-01 Alquiler de edificios- locales y terrenos</t>
  </si>
  <si>
    <t>1-01-02 Alquiler de maquinaria- equipo y mobiliario</t>
  </si>
  <si>
    <t>1-01-03 Alquiler de equipo de cómputo</t>
  </si>
  <si>
    <t>1-01-99 Otros alquileres</t>
  </si>
  <si>
    <t>1-02-01 Servicio de agua y alcantarillado</t>
  </si>
  <si>
    <t>1-02-02 Servicio de energía eléctrica</t>
  </si>
  <si>
    <t>1-02-03 Servicio de correo</t>
  </si>
  <si>
    <t>1-02-04 Servicio de telecomunicaciones</t>
  </si>
  <si>
    <t>1-02-99 Otros servicios básicos</t>
  </si>
  <si>
    <t>1-03-01 Información</t>
  </si>
  <si>
    <t>1-03-02 Publicidad y propaganda</t>
  </si>
  <si>
    <t>1-03-03 Impresión- encuadernación y otros</t>
  </si>
  <si>
    <t>1-03-04 Transporte de bienes</t>
  </si>
  <si>
    <t>1-03-05 Servicios aduaneros</t>
  </si>
  <si>
    <t>1-03-06 Comisiones y gastos por servicios financieros y com.</t>
  </si>
  <si>
    <t>1-03-07 Servicios de transferencia electrónica de información</t>
  </si>
  <si>
    <t>1-04-04 Servicios en ciencias económicas y sociales</t>
  </si>
  <si>
    <t>1-04-06 Servicios generales</t>
  </si>
  <si>
    <t>1-04-99 Otros servicios de gestión y apoyo</t>
  </si>
  <si>
    <t>1-05-01 Transportes dentro del país</t>
  </si>
  <si>
    <t>1-05-02 Viáticos dentro del país</t>
  </si>
  <si>
    <t>1-05-03 Transporte en el exterior</t>
  </si>
  <si>
    <t>1-05-04 Viáticos en el exterior</t>
  </si>
  <si>
    <t>1-06-01 Seguros</t>
  </si>
  <si>
    <t>1-07-01 Actividades de capacitación</t>
  </si>
  <si>
    <t>1-07-03 Gastos de representación institucional</t>
  </si>
  <si>
    <t>1-08-01 Mantenimiento de edificios y locales</t>
  </si>
  <si>
    <t>1-08-05 Mant. y rep. de equipo de transporte</t>
  </si>
  <si>
    <t>1-08-06 Mant. y rep. de equipo de comunicación</t>
  </si>
  <si>
    <t>1-08-07 Mant. y rep. de equipo y mobiliario de oficina</t>
  </si>
  <si>
    <t>1-08-08 Mant. y rep. de equipo de cómputo y sist. Inf.</t>
  </si>
  <si>
    <t>1-08-99 Mant. y rep. de otros equipos</t>
  </si>
  <si>
    <t>1-99-99 Otros servicios no especificados</t>
  </si>
  <si>
    <t>2-01-01 Combustibles y lubricantes</t>
  </si>
  <si>
    <t>2-01-02 Productos farmacéuticos y medicinales</t>
  </si>
  <si>
    <t>2-01-03 Productos veterinarios</t>
  </si>
  <si>
    <t>2-01-04 Tintas- pinturas y diluyentes</t>
  </si>
  <si>
    <t>2-01-99 Otros productos químicos</t>
  </si>
  <si>
    <t>2-02-01 Productos pecuarios y otras especies</t>
  </si>
  <si>
    <t>2-02-02 Productos agroforestales</t>
  </si>
  <si>
    <t>2-02-03 Alimentos y bebidas</t>
  </si>
  <si>
    <t>2-02-04 Alimentos para animales</t>
  </si>
  <si>
    <t>2-03-01 Materiales y productos metálicos</t>
  </si>
  <si>
    <t>2-03-02 Materiales y productos minerales y asfálticos</t>
  </si>
  <si>
    <t>2-03-03 Maderas y sus derivados</t>
  </si>
  <si>
    <t>2-03-04 Materiales y productos eléctricos- telefónicos y de cómputo</t>
  </si>
  <si>
    <t>2-03-05 Materiales y productos de vidrio</t>
  </si>
  <si>
    <t>2-03-06 Materiales y productos de plástico</t>
  </si>
  <si>
    <t>2-03-99 Otros materiales y productos de uso en la construcción</t>
  </si>
  <si>
    <t>2-04-01 Herramientas e instrumentos</t>
  </si>
  <si>
    <t>2-04-02 Repuestos y accesorios</t>
  </si>
  <si>
    <t>2-99-01 Útiles y materiales de oficina y cómputo</t>
  </si>
  <si>
    <t>2-99-02 Útiles y materiales médicos- hospitalarios y de investigación</t>
  </si>
  <si>
    <t>2-99-03 Productos de papel- cartón e impresos</t>
  </si>
  <si>
    <t>2-99-04 Textiles y vestuario</t>
  </si>
  <si>
    <t>2-99-05 Útiles y materiales de limpieza</t>
  </si>
  <si>
    <t>2-99-07 Útiles y materiales de cocina y comedor</t>
  </si>
  <si>
    <t>2-99-99 Otros útiles- materiales y suministros</t>
  </si>
  <si>
    <t>3-02-06 Intereses sobre préstamos de Instituciones Públicas Financ.</t>
  </si>
  <si>
    <t>3-04-03 Comisiones y otros gastos sobre préstamos internos</t>
  </si>
  <si>
    <t>5-01-01 Maquinaria y equipo para producción</t>
  </si>
  <si>
    <t>5-01-02 Equipo de transporte</t>
  </si>
  <si>
    <t>5-01-03 Equipo de comunicación</t>
  </si>
  <si>
    <t>5-01-04 Equipo y mobiliario de oficina</t>
  </si>
  <si>
    <t>5-01-06 Equipo sanitario- de laboratorio e investigación</t>
  </si>
  <si>
    <t>5-01-07 Equipo y mobiliario educacional- deportivo y recreativo</t>
  </si>
  <si>
    <t>5-01-99 Maquinaria y equipo diverso</t>
  </si>
  <si>
    <t>5-02-01 Edificios</t>
  </si>
  <si>
    <t>5-03-01 Terrenos</t>
  </si>
  <si>
    <t>5-03-02 Edificios preexistentes</t>
  </si>
  <si>
    <t>5-99-02 Piezas y obras de colección</t>
  </si>
  <si>
    <t>5-99-03 Bienes intangibles</t>
  </si>
  <si>
    <t>5-99-99 Otros bienes duraderos</t>
  </si>
  <si>
    <t>6-01-03 Transferencias corrientes a Inst. Descentralizadas No Empr.</t>
  </si>
  <si>
    <t>6-02-01 Becas a funcionarios</t>
  </si>
  <si>
    <t>6-02-02 Becas a terceras personas</t>
  </si>
  <si>
    <t>6-02-03 Ayudas a funcionarios</t>
  </si>
  <si>
    <t>6-02-99 Otras transferencias a personas</t>
  </si>
  <si>
    <t>6-03-01 Prestaciones legales</t>
  </si>
  <si>
    <t>6-06-01 Indemnizaciones</t>
  </si>
  <si>
    <t>6-07-01 Transferencias corrientes a Organismos Internacionales</t>
  </si>
  <si>
    <t>8-02-01 Amortización de préstamos del Gobierno Central</t>
  </si>
  <si>
    <t>8-02-06 Amortización de préstamos de Instituciones Públicas Financ.</t>
  </si>
  <si>
    <t>8-02-08 Amortización de préstamos del sector externo</t>
  </si>
  <si>
    <t>9-02-01 Sumas libres sin asignación presupuestaria</t>
  </si>
  <si>
    <t>9-02-02 Sumas con destino específico sin asignación presupuestaria</t>
  </si>
  <si>
    <t>FIRMA JEFE UNIDAD</t>
  </si>
  <si>
    <t>Recursos Provenientes del Superávit</t>
  </si>
  <si>
    <t>0-01-01 Sueldos para cargos fijos</t>
  </si>
  <si>
    <t>0-03-01 Retribución por años servidos</t>
  </si>
  <si>
    <t>0-03-02 Restricción al ejercicio liberal de la profesión</t>
  </si>
  <si>
    <t>0-03-03 Decimotercer mes</t>
  </si>
  <si>
    <t>0-03-04 Salario escolar</t>
  </si>
  <si>
    <t>0-04-05 Contribución Patronal al Banco Popular y de Desarrollo Comunal</t>
  </si>
  <si>
    <t xml:space="preserve">0-05-01 Contribución Patronal al Seguro de Pensiones de la Caja
Costarricense del Seguro Social
</t>
  </si>
  <si>
    <t xml:space="preserve">0-05-02 Aporte Patronal al Régimen Obligatorio de Pensiones
Complementarias
</t>
  </si>
  <si>
    <t xml:space="preserve">0-05-03 Aporte Patronal al Fondo de Capitalización Laboral
</t>
  </si>
  <si>
    <t>0-05-05 Contribución Patronal a fondos administrados por entes privados</t>
  </si>
  <si>
    <t>0-04-01 Contribución Patronal al Seguro de Salud de la Caja Costarricense
del Seguro Social</t>
  </si>
  <si>
    <t>Otros Recursos</t>
  </si>
  <si>
    <t>1-08-03 Mantenimiento de instalaciones y otras obra</t>
  </si>
  <si>
    <t>2-05-01 Materia prima</t>
  </si>
  <si>
    <t>6-06-02 Reintegros o devoluciones</t>
  </si>
  <si>
    <t>5-02-99 Otras construcciones, adiciones y mejoras</t>
  </si>
  <si>
    <t>5-02-07 Instalaciones</t>
  </si>
  <si>
    <t>NORA ELENA     GONZALEZ       CHACON</t>
  </si>
  <si>
    <t>FRANCISCO      DURAN          MONTOYA</t>
  </si>
  <si>
    <t>ANA CECILIA    BARRANTES      RAMIREZ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</si>
  <si>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</si>
  <si>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</si>
  <si>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</si>
  <si>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</si>
  <si>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</si>
  <si>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</si>
  <si>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</si>
  <si>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</si>
  <si>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</si>
  <si>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</si>
  <si>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</si>
  <si>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</si>
  <si>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</si>
  <si>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</si>
  <si>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</si>
  <si>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</si>
  <si>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</si>
  <si>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</si>
  <si>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</si>
  <si>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</si>
  <si>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</si>
  <si>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</si>
  <si>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</si>
  <si>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</si>
  <si>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</si>
  <si>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</si>
  <si>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</si>
  <si>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</si>
  <si>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</si>
  <si>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</si>
  <si>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</si>
  <si>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</si>
  <si>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</si>
  <si>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</si>
  <si>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</si>
  <si>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</si>
  <si>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</si>
  <si>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JULISSA        ARAYA          HERNANDEZ</t>
  </si>
  <si>
    <t>JENSY          CAMPOS         CESPEDES</t>
  </si>
  <si>
    <t>ZAIDETT        BARRIENTOS     LLOSA</t>
  </si>
  <si>
    <t>ANDRES         SEGURA         CASTILLO</t>
  </si>
  <si>
    <t>JAVIER ERNESTO RODRIGUEZ      YAÑEZ</t>
  </si>
  <si>
    <t xml:space="preserve">(2) Si su solicitud no está respaldada por el 'rebajar' indicado, sírvase anotar la fuente de financiamiento adicional, en el espacio, para justificaciones  </t>
  </si>
  <si>
    <t>1-04-02 Servicios jurídicos</t>
  </si>
  <si>
    <t>1-04-05 Servicios en desarrollo de sistemas informáticos</t>
  </si>
  <si>
    <t>1-08-04 Manta. y rep. de maquinaria y equipo de producción</t>
  </si>
  <si>
    <t>2-99-06 Útiles y materiales de resguardo y seguridad</t>
  </si>
  <si>
    <t>NOMBRE Y CÓDIGO DE LA PARTIDA Y SUBPARTIDA</t>
  </si>
  <si>
    <t>OBJETIVOS ESPECÍFICOS</t>
  </si>
  <si>
    <t>LUZ ADRIANA    MARTINEZ       VARGAS</t>
  </si>
  <si>
    <t>ADRIAN         SOLANO         CASTRO</t>
  </si>
  <si>
    <t>1-09-99 Otros Impuestos</t>
  </si>
  <si>
    <t>1-99-02 Intereses moratorios y multas</t>
  </si>
  <si>
    <t>ADRIANA        OVIEDO         VEGA</t>
  </si>
  <si>
    <t>DANIEL HAMILTONRUIZ           ARAUZ</t>
  </si>
  <si>
    <t>SINDY GIOVANNA SCAFIDI        AMPIE</t>
  </si>
  <si>
    <t>XINIA          QUESADA        ARCE</t>
  </si>
  <si>
    <t>RONALD         SEQUEIRA       SALAZAR</t>
  </si>
  <si>
    <t>AÑOS</t>
  </si>
  <si>
    <t>NOMBRES DE LAS SUBPARTIDAS</t>
  </si>
  <si>
    <t>CODIGOS UNIDADES PRESUPUESTARIAS</t>
  </si>
  <si>
    <t>RESPONSABLES UNIDADES PRESUPUESTARIAS</t>
  </si>
  <si>
    <t>YERLINS KARINA MIRANDA        SOLIS</t>
  </si>
  <si>
    <t>ADRIAN         MORALES        ALFARO</t>
  </si>
  <si>
    <t>JEANNETTE      RODRIGUEZ      GOMEZ</t>
  </si>
  <si>
    <t>EMILIA    QUIROS    VARGAS</t>
  </si>
  <si>
    <t>EDUARDO     MONGE     AGUILAR</t>
  </si>
  <si>
    <t>EDUARDO      MONGE      AGUILAR</t>
  </si>
  <si>
    <t>MARILYN         SANCHEZ         SOTELA</t>
  </si>
  <si>
    <t>VICTOR   MAURICIO   PANIAGUA    BRENES</t>
  </si>
  <si>
    <t>HEIDY         AGUIRRE       GUADAMUZ</t>
  </si>
  <si>
    <t>VICTOR   EDUARDO   JIMENEZ   SERRANO</t>
  </si>
  <si>
    <t>CYNTHIA       GUZMAN       TREJOS</t>
  </si>
  <si>
    <t>GUISELLE      BLANCO    CHAVARRIA</t>
  </si>
  <si>
    <t>DANIEL    HAMILTON    RUIZ      ARAUZ</t>
  </si>
  <si>
    <t>SILVIA      BARRENECHEA     AZOFEIFA</t>
  </si>
  <si>
    <t>DELIO      MORA      CAMPOS</t>
  </si>
  <si>
    <t>GLENDA PRISCILA   BARRIENTOS     PAZ</t>
  </si>
  <si>
    <t>OLGA       CORONADO        CALVO</t>
  </si>
  <si>
    <t>ROSITA     ULATE      SANCHEZ</t>
  </si>
  <si>
    <t>LUIS  GUILLERMO  CHAVERRI   SANCHEZ</t>
  </si>
  <si>
    <t>ANDRES   SEGURA   CASTILLO/ ADRIANA   CESPEDES   VINDAS</t>
  </si>
  <si>
    <t>ANDRES   SEGURA   CASTILLO</t>
  </si>
  <si>
    <t>PAMELA    CASTRO    HIDALGO</t>
  </si>
  <si>
    <t>CYNTHIA    MARIA   GUZMAN          TREJOS</t>
  </si>
  <si>
    <t>ROGER ALBERTO   JIMENEZ         MORALES</t>
  </si>
  <si>
    <t>HAZEL           ARIAS           MATA</t>
  </si>
  <si>
    <t>DIANA      HERNANDEZ       MONTOYA</t>
  </si>
  <si>
    <t>MAUREN          TORRES          GARITA</t>
  </si>
  <si>
    <t>YESSENIA        LOPEZ           GARCIA</t>
  </si>
  <si>
    <t>ANNIE     MARIA     UMAÑA       CAMPOS</t>
  </si>
  <si>
    <t>SINDY    GIOVANNA   SCAFIDI     AMPIE</t>
  </si>
  <si>
    <t>MERAB           MIRANDA         PICADO</t>
  </si>
  <si>
    <t>ROSBERLY     ROJAS      CAMPOS</t>
  </si>
  <si>
    <t>AURORA    PILAR  TRUJILLO        COTERA / MARIANA     TORRES     VILLALOBOS</t>
  </si>
  <si>
    <t>LAURA           TORRES          SIRIAS</t>
  </si>
  <si>
    <t>AMILCAR          CASTAÑEDA        CORTEZ</t>
  </si>
  <si>
    <t>MARCO ANTONIO   CORDOBA         CUBILLO</t>
  </si>
  <si>
    <t>ERIK            ROJAS           VILLALOBOS</t>
  </si>
  <si>
    <t xml:space="preserve">CATALINA       VARGAS         MENESES </t>
  </si>
  <si>
    <t>LAURA    MARIA    VARGAS     BADILLA</t>
  </si>
  <si>
    <t>SONIA    MARIA     ROJAS      VARGAS</t>
  </si>
  <si>
    <t>ADRIANA         VILLALOBOS      ARAYA</t>
  </si>
  <si>
    <t>5-01-05 Equipo de cómputo</t>
  </si>
  <si>
    <t>1-01-04 Alquiler de equipo y derechos para telecomunicaciones</t>
  </si>
  <si>
    <t>1-04-01 Servicios de Ciencias de la Salud</t>
  </si>
  <si>
    <t>1-04-03 Servicios de Ingeniería y Arquitectura</t>
  </si>
  <si>
    <t>ROSIBEL         VIQUEZ          ABARCA</t>
  </si>
  <si>
    <t>JENIPHER    MARIA   GRANADOS    GAMBOA</t>
  </si>
  <si>
    <t>ANA     LUCIA    VALENCIA      GONZALEZ</t>
  </si>
  <si>
    <t>GRETTEL       ROJAS        CASTILLO</t>
  </si>
  <si>
    <t>RODRIGO ARIAS CAMACHO</t>
  </si>
  <si>
    <t>LINDA    MARIA    MADRIZ    BERMUDEZ</t>
  </si>
  <si>
    <t>JOSE    ALEJANDRO    ECHEVERRIA     RAMIREZ</t>
  </si>
  <si>
    <t>INGRID          CHAVES          MATA</t>
  </si>
  <si>
    <t>GABRIELA       VILLALOBOS     TORRES</t>
  </si>
  <si>
    <t>ALEJANDRA      SANCHEZ        AVILA</t>
  </si>
  <si>
    <t>ALLAN          CHAVARRIA      CHANG</t>
  </si>
  <si>
    <t>JORGE          BLANCO         SALAS / LUIS  GUILLERMO  CHAVERRI   SANCHEZ</t>
  </si>
  <si>
    <t>JAIME ENRIQUE  GARCIA         GONZALEZ</t>
  </si>
  <si>
    <t>RAFAEL    EDUARDO    DIAZ    SANCHEZ</t>
  </si>
  <si>
    <t>MELIZA         CORDERO        HERNANDEZ</t>
  </si>
  <si>
    <t>EMMA           DURAN          MORA</t>
  </si>
  <si>
    <t>GUISELLE       ZUÑIGA         GAMBOA</t>
  </si>
  <si>
    <t>YARITH         RIVERA         SANCHEZ</t>
  </si>
  <si>
    <t>CATALINA       VARGAS       MENESES</t>
  </si>
  <si>
    <t>ANDRES        CARTIN        ROJAS</t>
  </si>
  <si>
    <t>x|</t>
  </si>
  <si>
    <t>ANA ISABEL     MONTERO        GOMEZ</t>
  </si>
  <si>
    <t>CRISTIAN       SALAZAR        GUTIERREZ</t>
  </si>
  <si>
    <t xml:space="preserve">ANA   ISABEL     MONTERO    GOMEZ  </t>
  </si>
  <si>
    <t>MARIA ELENA    MURILLO        ARAYA</t>
  </si>
  <si>
    <t>CAROLINA       CORDOBA        CHAVARRIA</t>
  </si>
  <si>
    <t>MARIA   ISABEL   DI  MARE   HERING</t>
  </si>
  <si>
    <t>EDUARDO        GUTIERREZ      DONA</t>
  </si>
  <si>
    <t>MARIA          MAGLIANESI     SANDOZ</t>
  </si>
  <si>
    <t xml:space="preserve">RODRIGO    ALBERTO    MENDEZ     SOLANO </t>
  </si>
  <si>
    <t>WENDY MARCELA  VILLALOBOS     GONZALEZ</t>
  </si>
  <si>
    <t>JULIO CESAR    SOLIS          MOREIRA</t>
  </si>
  <si>
    <t>IVANIA   CAROLINA   GODOY    CABRERA</t>
  </si>
  <si>
    <t>JORGE          BLANCO         SALAS</t>
  </si>
  <si>
    <t>YEUDRY    PATRICIA   DURAN   GUTIERREZ</t>
  </si>
  <si>
    <t>GUSTAVO  ADOLFO   GATICA   LOPEZ</t>
  </si>
  <si>
    <t>LUIS   FERNANDO   FALLAS   FALLAS</t>
  </si>
  <si>
    <t>LUCIDA  GUEVARA  GOMEZ / MERY  OCAMPO  ARAYA</t>
  </si>
  <si>
    <t>JUAN   CARLOS   QUIROS   LORIA</t>
  </si>
  <si>
    <t>FLORENY    ULATE    ARTAVIA</t>
  </si>
  <si>
    <t>FANNY    CHINCHILLA   RAMIREZ</t>
  </si>
  <si>
    <t>ADRIAN JOSE BONILLA MORA</t>
  </si>
  <si>
    <t>ALDO   VINICIO   CHAVES   MURILLO</t>
  </si>
  <si>
    <t>PAOLA   ANDREA   MESEN   MENESES</t>
  </si>
  <si>
    <t>1-07-02 Actividades de Protocolarias y sociales</t>
  </si>
  <si>
    <t>MELISSA   MORA   UMAÑA</t>
  </si>
  <si>
    <t>ALEXANDRA   GOMEZ   HERNANDEZ</t>
  </si>
  <si>
    <t>JOYCE   ESTUPIÑAN   SOLIS</t>
  </si>
  <si>
    <t>ISAURA   GONZALEZ   SALAS</t>
  </si>
  <si>
    <t>MARICRUZ   CORRALES   MORA / ROSIBEL   VIQUEZ   ABARCA</t>
  </si>
  <si>
    <t>JOSE  ALEJANDRO  ECHEVERRIA  RAMIREZ / SARITA  MORALES  BRENES</t>
  </si>
  <si>
    <t>SOFIA   CHACON   SANCHEZ</t>
  </si>
  <si>
    <t>ADRIAN SOLANO CASTRO</t>
  </si>
  <si>
    <t>KAREN   PALMA   ROJAS</t>
  </si>
  <si>
    <t>ISABEL   VARGAS   VALLADARES</t>
  </si>
  <si>
    <t>STEVEN SEGURA JIMENEZ</t>
  </si>
  <si>
    <t>ADRIANA   LUCIA   CESPEDES   VINDAS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</si>
  <si>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</si>
  <si>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</si>
  <si>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</si>
  <si>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</si>
  <si>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</si>
  <si>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</si>
  <si>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</si>
  <si>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</si>
  <si>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</si>
  <si>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</si>
  <si>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</si>
  <si>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</si>
  <si>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</si>
  <si>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</si>
  <si>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CRISTIAN ADOLFO SALAZAR GUTIÉRREZ</t>
  </si>
  <si>
    <t>LUIS   FERNANDO   FALLAS   FALLAS / KAROL RAMIREZ CHINCHILLA</t>
  </si>
  <si>
    <t>OLIVEY     MARIA   BADILLA    LOPEZ / JOUDY FAYLAN VILLALOBOS ELIZONDO</t>
  </si>
  <si>
    <t>MELISSA SANCHEZ SALAS</t>
  </si>
  <si>
    <t>CESAR   ALONSO   SANCHO   SOLIS / CAROLINA SOMARRIBAS DORMOND</t>
  </si>
  <si>
    <t>PABLO SIVAS SIVAS</t>
  </si>
  <si>
    <t>ERIKA MARIA RIVEL MARIN</t>
  </si>
  <si>
    <t>ANGELICA CORDERO PRENDAS</t>
  </si>
  <si>
    <t>RENE AGUSTIN   MUIÑOZ         GUAL</t>
  </si>
  <si>
    <t xml:space="preserve">1 0100 </t>
  </si>
  <si>
    <t xml:space="preserve">1 0102 </t>
  </si>
  <si>
    <t xml:space="preserve">1 0104 </t>
  </si>
  <si>
    <t xml:space="preserve">1 0108 </t>
  </si>
  <si>
    <t xml:space="preserve">1 0109 </t>
  </si>
  <si>
    <t xml:space="preserve">1 0110 </t>
  </si>
  <si>
    <t xml:space="preserve">1 0111 </t>
  </si>
  <si>
    <t xml:space="preserve">1 0113 </t>
  </si>
  <si>
    <t xml:space="preserve">1 0115 </t>
  </si>
  <si>
    <t xml:space="preserve">1 0116 </t>
  </si>
  <si>
    <t xml:space="preserve">1 0212 </t>
  </si>
  <si>
    <t xml:space="preserve">1 0213 </t>
  </si>
  <si>
    <t xml:space="preserve">1 0214 </t>
  </si>
  <si>
    <t xml:space="preserve">1 0215 </t>
  </si>
  <si>
    <t xml:space="preserve">1 0216 </t>
  </si>
  <si>
    <t xml:space="preserve">1 0217 </t>
  </si>
  <si>
    <t xml:space="preserve">1 0219 </t>
  </si>
  <si>
    <t xml:space="preserve">1 0220 </t>
  </si>
  <si>
    <t xml:space="preserve">1 0317 </t>
  </si>
  <si>
    <t xml:space="preserve">1 0494 </t>
  </si>
  <si>
    <t xml:space="preserve">1 0496 </t>
  </si>
  <si>
    <t xml:space="preserve">1 0701 </t>
  </si>
  <si>
    <t xml:space="preserve">2 0120 </t>
  </si>
  <si>
    <t xml:space="preserve">2 0122 </t>
  </si>
  <si>
    <t xml:space="preserve">2 0123 </t>
  </si>
  <si>
    <t xml:space="preserve">2 0124 </t>
  </si>
  <si>
    <t xml:space="preserve">2 0125 </t>
  </si>
  <si>
    <t xml:space="preserve">2 0130 </t>
  </si>
  <si>
    <t xml:space="preserve">2 0132 </t>
  </si>
  <si>
    <t xml:space="preserve">2 0133 </t>
  </si>
  <si>
    <t xml:space="preserve">2 0134 </t>
  </si>
  <si>
    <t xml:space="preserve">2 0135 </t>
  </si>
  <si>
    <t xml:space="preserve">2 0136 </t>
  </si>
  <si>
    <t xml:space="preserve">2 1001 </t>
  </si>
  <si>
    <t xml:space="preserve">2 1002 </t>
  </si>
  <si>
    <t xml:space="preserve">2 1003 </t>
  </si>
  <si>
    <t xml:space="preserve">2 1005 </t>
  </si>
  <si>
    <t xml:space="preserve">2 1006 </t>
  </si>
  <si>
    <t xml:space="preserve">2 1007 </t>
  </si>
  <si>
    <t xml:space="preserve">3 0136 </t>
  </si>
  <si>
    <t xml:space="preserve">3 0137 </t>
  </si>
  <si>
    <t xml:space="preserve">3 0140 </t>
  </si>
  <si>
    <t xml:space="preserve">3 0141 </t>
  </si>
  <si>
    <t xml:space="preserve">3 0143 </t>
  </si>
  <si>
    <t xml:space="preserve">3 0180 </t>
  </si>
  <si>
    <t xml:space="preserve">3 0181 </t>
  </si>
  <si>
    <t xml:space="preserve">3 0182 </t>
  </si>
  <si>
    <t xml:space="preserve">3 0183 </t>
  </si>
  <si>
    <t xml:space="preserve">3 0184 </t>
  </si>
  <si>
    <t xml:space="preserve">3 0185 </t>
  </si>
  <si>
    <t xml:space="preserve">3 0186 </t>
  </si>
  <si>
    <t xml:space="preserve">3 0201 </t>
  </si>
  <si>
    <t xml:space="preserve">3 1001 </t>
  </si>
  <si>
    <t xml:space="preserve">3 1003 </t>
  </si>
  <si>
    <t xml:space="preserve">3 1004 </t>
  </si>
  <si>
    <t xml:space="preserve">3 1008 </t>
  </si>
  <si>
    <t xml:space="preserve">3 1009 </t>
  </si>
  <si>
    <t xml:space="preserve">3 1010 </t>
  </si>
  <si>
    <t xml:space="preserve">3 1011 </t>
  </si>
  <si>
    <t xml:space="preserve">3 1013 </t>
  </si>
  <si>
    <t xml:space="preserve">3 1014 </t>
  </si>
  <si>
    <t xml:space="preserve">3 1015 </t>
  </si>
  <si>
    <t xml:space="preserve">3 1016 </t>
  </si>
  <si>
    <t xml:space="preserve">4 0140 </t>
  </si>
  <si>
    <t xml:space="preserve">4 0141 </t>
  </si>
  <si>
    <t xml:space="preserve">4 0143 </t>
  </si>
  <si>
    <t xml:space="preserve">4 0145 </t>
  </si>
  <si>
    <t xml:space="preserve">4 0175 </t>
  </si>
  <si>
    <t xml:space="preserve">4 0176 </t>
  </si>
  <si>
    <t xml:space="preserve">4 0177 </t>
  </si>
  <si>
    <t xml:space="preserve">4 0179 </t>
  </si>
  <si>
    <t xml:space="preserve">4 0244 </t>
  </si>
  <si>
    <t xml:space="preserve">4 0245 </t>
  </si>
  <si>
    <t xml:space="preserve">4 0246 </t>
  </si>
  <si>
    <t xml:space="preserve">4 0248 </t>
  </si>
  <si>
    <t xml:space="preserve">4 0250 </t>
  </si>
  <si>
    <t xml:space="preserve">4 0251 </t>
  </si>
  <si>
    <t xml:space="preserve">4 0252 </t>
  </si>
  <si>
    <t xml:space="preserve">4 0253 </t>
  </si>
  <si>
    <t xml:space="preserve">4 0254 </t>
  </si>
  <si>
    <t xml:space="preserve">4 0255 </t>
  </si>
  <si>
    <t xml:space="preserve">4 0290 </t>
  </si>
  <si>
    <t xml:space="preserve">4 0291 </t>
  </si>
  <si>
    <t xml:space="preserve">4 0292 </t>
  </si>
  <si>
    <t xml:space="preserve">4 0295 </t>
  </si>
  <si>
    <t xml:space="preserve">4 0349 </t>
  </si>
  <si>
    <t xml:space="preserve">4 0401 </t>
  </si>
  <si>
    <t xml:space="preserve">4 0402 </t>
  </si>
  <si>
    <t xml:space="preserve">4 0403 </t>
  </si>
  <si>
    <t xml:space="preserve">4 0404 </t>
  </si>
  <si>
    <t xml:space="preserve">4 0405 </t>
  </si>
  <si>
    <t xml:space="preserve">4 0406 </t>
  </si>
  <si>
    <t xml:space="preserve">4 0407 </t>
  </si>
  <si>
    <t xml:space="preserve">4 0408 </t>
  </si>
  <si>
    <t xml:space="preserve">4 0409 </t>
  </si>
  <si>
    <t xml:space="preserve">4 0410 </t>
  </si>
  <si>
    <t xml:space="preserve">4 0411 </t>
  </si>
  <si>
    <t xml:space="preserve">4 0412 </t>
  </si>
  <si>
    <t xml:space="preserve">4 0413 </t>
  </si>
  <si>
    <t xml:space="preserve">4 0414 </t>
  </si>
  <si>
    <t xml:space="preserve">4 0415 </t>
  </si>
  <si>
    <t xml:space="preserve">4 0416 </t>
  </si>
  <si>
    <t xml:space="preserve">4 0417 </t>
  </si>
  <si>
    <t xml:space="preserve">4 0418 </t>
  </si>
  <si>
    <t xml:space="preserve">4 0419 </t>
  </si>
  <si>
    <t xml:space="preserve">4 0420 </t>
  </si>
  <si>
    <t xml:space="preserve">4 0421 </t>
  </si>
  <si>
    <t xml:space="preserve">4 0422 </t>
  </si>
  <si>
    <t xml:space="preserve">4 0423 </t>
  </si>
  <si>
    <t xml:space="preserve">4 0424 </t>
  </si>
  <si>
    <t xml:space="preserve">4 0425 </t>
  </si>
  <si>
    <t xml:space="preserve">4 0426 </t>
  </si>
  <si>
    <t xml:space="preserve">4 0427 </t>
  </si>
  <si>
    <t xml:space="preserve">4 0428 </t>
  </si>
  <si>
    <t xml:space="preserve">4 0429 </t>
  </si>
  <si>
    <t xml:space="preserve">4 0430 </t>
  </si>
  <si>
    <t xml:space="preserve">4 0431 </t>
  </si>
  <si>
    <t xml:space="preserve">4 0432 </t>
  </si>
  <si>
    <t xml:space="preserve">4 0434 </t>
  </si>
  <si>
    <t xml:space="preserve">4 0435 </t>
  </si>
  <si>
    <t xml:space="preserve">4 0436 </t>
  </si>
  <si>
    <t xml:space="preserve">4 0437 </t>
  </si>
  <si>
    <t xml:space="preserve">4 0438 </t>
  </si>
  <si>
    <t xml:space="preserve">4 1003 </t>
  </si>
  <si>
    <t xml:space="preserve">4 1005 </t>
  </si>
  <si>
    <t xml:space="preserve">4 1014 </t>
  </si>
  <si>
    <t xml:space="preserve">4 1015 </t>
  </si>
  <si>
    <t xml:space="preserve">4 1016 </t>
  </si>
  <si>
    <t xml:space="preserve">4 1018 </t>
  </si>
  <si>
    <t xml:space="preserve">4 1019 </t>
  </si>
  <si>
    <t xml:space="preserve">4 1020 </t>
  </si>
  <si>
    <t xml:space="preserve">4 1021 </t>
  </si>
  <si>
    <t xml:space="preserve">4 1022 </t>
  </si>
  <si>
    <t xml:space="preserve">4 1023 </t>
  </si>
  <si>
    <t xml:space="preserve">4 1601 </t>
  </si>
  <si>
    <t xml:space="preserve">5 0101 </t>
  </si>
  <si>
    <t xml:space="preserve">5 0102 </t>
  </si>
  <si>
    <t xml:space="preserve">5 0103 </t>
  </si>
  <si>
    <t xml:space="preserve">5 0104 </t>
  </si>
  <si>
    <t xml:space="preserve">5 0105 </t>
  </si>
  <si>
    <t xml:space="preserve">5 0106 </t>
  </si>
  <si>
    <t xml:space="preserve">5 0107 </t>
  </si>
  <si>
    <t xml:space="preserve">5 0108 </t>
  </si>
  <si>
    <t xml:space="preserve">5 0150 </t>
  </si>
  <si>
    <t xml:space="preserve">5 1007 </t>
  </si>
  <si>
    <t xml:space="preserve">5 1014 </t>
  </si>
  <si>
    <t xml:space="preserve">5 1015 </t>
  </si>
  <si>
    <t xml:space="preserve">5 1016 </t>
  </si>
  <si>
    <t xml:space="preserve">5 1020 </t>
  </si>
  <si>
    <t xml:space="preserve">5 1021 </t>
  </si>
  <si>
    <t xml:space="preserve">5 1022 </t>
  </si>
  <si>
    <t xml:space="preserve">5 1032 </t>
  </si>
  <si>
    <t xml:space="preserve">5 1034 </t>
  </si>
  <si>
    <t xml:space="preserve">5 1035 </t>
  </si>
  <si>
    <t xml:space="preserve">5 1037 </t>
  </si>
  <si>
    <t xml:space="preserve">5 1038 </t>
  </si>
  <si>
    <t xml:space="preserve">5 1039 </t>
  </si>
  <si>
    <t xml:space="preserve">5 1040 </t>
  </si>
  <si>
    <t xml:space="preserve">5 1041 </t>
  </si>
  <si>
    <t xml:space="preserve">5 1042 </t>
  </si>
  <si>
    <t xml:space="preserve">5 1043 </t>
  </si>
  <si>
    <t xml:space="preserve">5 1044 </t>
  </si>
  <si>
    <t xml:space="preserve">5 1045 </t>
  </si>
  <si>
    <t xml:space="preserve">5 1046 </t>
  </si>
  <si>
    <t xml:space="preserve">5 1047 </t>
  </si>
  <si>
    <t xml:space="preserve">5 1048 </t>
  </si>
  <si>
    <t xml:space="preserve">5 1049 </t>
  </si>
  <si>
    <t xml:space="preserve">5 1050 </t>
  </si>
  <si>
    <t xml:space="preserve">5 1052 </t>
  </si>
  <si>
    <t xml:space="preserve">5 1053 </t>
  </si>
  <si>
    <t xml:space="preserve">5 1054 </t>
  </si>
  <si>
    <t xml:space="preserve">5 1055 </t>
  </si>
  <si>
    <t xml:space="preserve">5 1056 </t>
  </si>
  <si>
    <t xml:space="preserve">5 1057 </t>
  </si>
  <si>
    <t xml:space="preserve">5 1058 </t>
  </si>
  <si>
    <t xml:space="preserve">5 1059 </t>
  </si>
  <si>
    <t xml:space="preserve">5 1060 </t>
  </si>
  <si>
    <t xml:space="preserve">5 1061 </t>
  </si>
  <si>
    <t xml:space="preserve">5 1062 </t>
  </si>
  <si>
    <t xml:space="preserve">5 1100 </t>
  </si>
  <si>
    <t xml:space="preserve">5 1116 </t>
  </si>
  <si>
    <t xml:space="preserve">5 1121 </t>
  </si>
  <si>
    <t xml:space="preserve">5 1122 </t>
  </si>
  <si>
    <t xml:space="preserve">5 1123 </t>
  </si>
  <si>
    <t xml:space="preserve">5 1124 </t>
  </si>
  <si>
    <t xml:space="preserve">5 1125 </t>
  </si>
  <si>
    <t xml:space="preserve">5 1126 </t>
  </si>
  <si>
    <t xml:space="preserve">5 1127 </t>
  </si>
  <si>
    <t xml:space="preserve">5 1128 </t>
  </si>
  <si>
    <t xml:space="preserve">5 1129 </t>
  </si>
  <si>
    <t xml:space="preserve">5 1130 </t>
  </si>
  <si>
    <t xml:space="preserve">5 1131 </t>
  </si>
  <si>
    <t xml:space="preserve">5 1132 </t>
  </si>
  <si>
    <t xml:space="preserve">5 1133 </t>
  </si>
  <si>
    <t xml:space="preserve">5 1134 </t>
  </si>
  <si>
    <t xml:space="preserve">5 1135 </t>
  </si>
  <si>
    <t xml:space="preserve">5 1200 </t>
  </si>
  <si>
    <t xml:space="preserve">5 1210 </t>
  </si>
  <si>
    <t xml:space="preserve">5 1211 </t>
  </si>
  <si>
    <t xml:space="preserve">5 1212 </t>
  </si>
  <si>
    <t xml:space="preserve">5 1213 </t>
  </si>
  <si>
    <t xml:space="preserve">5 1214 </t>
  </si>
  <si>
    <t xml:space="preserve">5 1215 </t>
  </si>
  <si>
    <t xml:space="preserve">5 1216 </t>
  </si>
  <si>
    <t>5 12 17</t>
  </si>
  <si>
    <t xml:space="preserve">5 1218 </t>
  </si>
  <si>
    <t xml:space="preserve">5 1300 </t>
  </si>
  <si>
    <t xml:space="preserve">5 1323 </t>
  </si>
  <si>
    <t xml:space="preserve">5 1324 </t>
  </si>
  <si>
    <t xml:space="preserve">5 1325 </t>
  </si>
  <si>
    <t xml:space="preserve">5 1326 </t>
  </si>
  <si>
    <t xml:space="preserve">5 1327 </t>
  </si>
  <si>
    <t xml:space="preserve">5 1400 </t>
  </si>
  <si>
    <t xml:space="preserve">5 1413 </t>
  </si>
  <si>
    <t xml:space="preserve">5 1414 </t>
  </si>
  <si>
    <t xml:space="preserve">5 1415 </t>
  </si>
  <si>
    <t xml:space="preserve">5 1416 </t>
  </si>
  <si>
    <t xml:space="preserve">5 1417 </t>
  </si>
  <si>
    <t xml:space="preserve">5 1418 </t>
  </si>
  <si>
    <t xml:space="preserve">5 1500 </t>
  </si>
  <si>
    <t xml:space="preserve">5 1505 </t>
  </si>
  <si>
    <t xml:space="preserve">5 1508 </t>
  </si>
  <si>
    <t xml:space="preserve">5 1510 </t>
  </si>
  <si>
    <t xml:space="preserve">5 1511 </t>
  </si>
  <si>
    <t xml:space="preserve">5 1512 </t>
  </si>
  <si>
    <t xml:space="preserve">5 1513 </t>
  </si>
  <si>
    <t xml:space="preserve">5 1514 </t>
  </si>
  <si>
    <t xml:space="preserve">5 1515 </t>
  </si>
  <si>
    <t xml:space="preserve">5 1516 </t>
  </si>
  <si>
    <t xml:space="preserve">6 0101 </t>
  </si>
  <si>
    <t xml:space="preserve">6 0102 </t>
  </si>
  <si>
    <t xml:space="preserve">6 0103 </t>
  </si>
  <si>
    <t xml:space="preserve">6 0105 </t>
  </si>
  <si>
    <t xml:space="preserve">6 0106 </t>
  </si>
  <si>
    <t xml:space="preserve">6 0107 </t>
  </si>
  <si>
    <t xml:space="preserve">6 0108 </t>
  </si>
  <si>
    <t xml:space="preserve">6 0109 </t>
  </si>
  <si>
    <t xml:space="preserve">6 0110 </t>
  </si>
  <si>
    <t xml:space="preserve">6 0111 </t>
  </si>
  <si>
    <t xml:space="preserve">6 0112 </t>
  </si>
  <si>
    <t xml:space="preserve">6 0113 </t>
  </si>
  <si>
    <t xml:space="preserve">6 0501 </t>
  </si>
  <si>
    <t xml:space="preserve">6 1010 </t>
  </si>
  <si>
    <t xml:space="preserve">6 1011 </t>
  </si>
  <si>
    <t xml:space="preserve">6 1012 </t>
  </si>
  <si>
    <t xml:space="preserve">6 1024 </t>
  </si>
  <si>
    <t xml:space="preserve">6 1029 </t>
  </si>
  <si>
    <t xml:space="preserve">6 1036 </t>
  </si>
  <si>
    <t xml:space="preserve">6 1037 </t>
  </si>
  <si>
    <t xml:space="preserve">6 1038 </t>
  </si>
  <si>
    <t xml:space="preserve">6 1039 </t>
  </si>
  <si>
    <t xml:space="preserve">6 1040 </t>
  </si>
  <si>
    <t xml:space="preserve">6 1042 </t>
  </si>
  <si>
    <t xml:space="preserve">6 1043 </t>
  </si>
  <si>
    <t xml:space="preserve">6 1044 </t>
  </si>
  <si>
    <t xml:space="preserve">6 1045 </t>
  </si>
  <si>
    <t xml:space="preserve">6 1046 </t>
  </si>
  <si>
    <t xml:space="preserve">6 1047 </t>
  </si>
  <si>
    <t xml:space="preserve">6 1048 </t>
  </si>
  <si>
    <t xml:space="preserve">6 1049 </t>
  </si>
  <si>
    <t xml:space="preserve">6 1050 </t>
  </si>
  <si>
    <t xml:space="preserve">6 1051 </t>
  </si>
  <si>
    <t xml:space="preserve">6 1052 </t>
  </si>
  <si>
    <t xml:space="preserve">6 1053 </t>
  </si>
  <si>
    <t xml:space="preserve">6 1054 </t>
  </si>
  <si>
    <t xml:space="preserve">6 1055 </t>
  </si>
  <si>
    <t xml:space="preserve">6 1056 </t>
  </si>
  <si>
    <t xml:space="preserve">6 1057 </t>
  </si>
  <si>
    <t xml:space="preserve">6 1058 </t>
  </si>
  <si>
    <t xml:space="preserve">6 1059 </t>
  </si>
  <si>
    <t xml:space="preserve">6 1060 </t>
  </si>
  <si>
    <t xml:space="preserve">6 1061 </t>
  </si>
  <si>
    <t xml:space="preserve">6 1062 </t>
  </si>
  <si>
    <t xml:space="preserve">7 0160 </t>
  </si>
  <si>
    <t xml:space="preserve">7 0162 </t>
  </si>
  <si>
    <t xml:space="preserve">7 0163 </t>
  </si>
  <si>
    <t xml:space="preserve">7 0265 </t>
  </si>
  <si>
    <t xml:space="preserve">7 0267 </t>
  </si>
  <si>
    <t xml:space="preserve">7 1002 </t>
  </si>
  <si>
    <t xml:space="preserve">7 1003 </t>
  </si>
  <si>
    <t xml:space="preserve">7 1004 </t>
  </si>
  <si>
    <t xml:space="preserve">7 1005 </t>
  </si>
  <si>
    <t xml:space="preserve">8 0170 </t>
  </si>
  <si>
    <t>VELIA   GOVAERE   VICARIOLI</t>
  </si>
  <si>
    <t>ANDREA   MELISSA   MORA   UMAÑA</t>
  </si>
  <si>
    <t>1 0498</t>
  </si>
  <si>
    <t>IRIABEL   HERNANDEZ   VINDAS</t>
  </si>
  <si>
    <t>1 0499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</si>
  <si>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</si>
  <si>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</si>
  <si>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</si>
  <si>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</si>
  <si>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</si>
  <si>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</si>
  <si>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SAUKEN   ABARCA   PIZARRO</t>
  </si>
  <si>
    <t>NATALIA   MORA   NAVARRETE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</si>
  <si>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</si>
  <si>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</si>
  <si>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</si>
  <si>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</si>
  <si>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</si>
  <si>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</si>
  <si>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</si>
  <si>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>(EJERCICIO ECONÓMICO 2024)</t>
  </si>
  <si>
    <t xml:space="preserve">5 1136 </t>
  </si>
  <si>
    <t xml:space="preserve">5 1219 </t>
  </si>
  <si>
    <t>5 1328</t>
  </si>
  <si>
    <t>5 1517</t>
  </si>
  <si>
    <t>GABRIELA         JONES            ROMAN</t>
  </si>
  <si>
    <t>EMMANUEL         GOMEZ            ROJAS</t>
  </si>
  <si>
    <t>5 1063</t>
  </si>
  <si>
    <t>MARTHA           HERRERA          PEREZ</t>
  </si>
  <si>
    <t>RAQUEL   ZELEDON   SANCHEZ / MARIA   ORTEGA   ZAMORA</t>
  </si>
  <si>
    <t>FLORIBETH   VARGAS   NARANJO</t>
  </si>
  <si>
    <t>5 1064</t>
  </si>
  <si>
    <t>JULISSA   ARAYA   HERNANDEZ</t>
  </si>
  <si>
    <t>5 1065</t>
  </si>
  <si>
    <t>XIOMARA   VANESA   ARAICA   ACUÑA</t>
  </si>
  <si>
    <t>6 1064</t>
  </si>
  <si>
    <t>ERIK   ROJAS   VILLALOBOS</t>
  </si>
  <si>
    <t>6 1065</t>
  </si>
  <si>
    <t>PATRICIA   OREAMUNO   FONSECA</t>
  </si>
  <si>
    <t>6 1066</t>
  </si>
  <si>
    <t>6 1067</t>
  </si>
  <si>
    <t>CARLOS   DANIEL   DIAZ   RODRIGUEZ</t>
  </si>
  <si>
    <t>6 1068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</si>
  <si>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</si>
  <si>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</si>
  <si>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</si>
  <si>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</si>
  <si>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</si>
  <si>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</si>
  <si>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</t>
  </si>
  <si>
    <t>5 0109</t>
  </si>
  <si>
    <t>KATIA   GRAU   IBARRA</t>
  </si>
  <si>
    <t>BENJAMIN   ALVAREZ   GARAY</t>
  </si>
  <si>
    <t>ARIANA   ACON   MATAMOROS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</si>
</sst>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Activado&quot;;&quot;Activado&quot;;&quot;Desactivado&quot;"/>
    <numFmt numFmtId="166" formatCode="_-* #,##0\ _P_t_s_-;\-* #,##0\ _P_t_s_-;_-* &quot;-&quot;\ _P_t_s_-;_-@_-"/>
    <numFmt numFmtId="167" formatCode="_-* #,##0.00\ _P_t_s_-;\-* #,##0.00\ _P_t_s_-;_-* &quot;-&quot;??\ _P_t_s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6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6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34" applyNumberFormat="0" applyAlignment="0" applyProtection="0"/>
    <xf numFmtId="0" fontId="21" fillId="22" borderId="35" applyNumberFormat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24" fillId="29" borderId="34" applyNumberFormat="0" applyAlignment="0" applyProtection="0"/>
    <xf numFmtId="0" fontId="25" fillId="30" borderId="0" applyNumberFormat="0" applyBorder="0" applyAlignment="0" applyProtection="0"/>
    <xf numFmtId="166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26" fillId="31" borderId="0" applyNumberFormat="0" applyBorder="0" applyAlignment="0" applyProtection="0"/>
    <xf numFmtId="0" fontId="17" fillId="0" borderId="0"/>
    <xf numFmtId="0" fontId="17" fillId="32" borderId="37" applyNumberFormat="0" applyFont="0" applyAlignment="0" applyProtection="0"/>
    <xf numFmtId="0" fontId="27" fillId="21" borderId="3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9" applyNumberFormat="0" applyFill="0" applyAlignment="0" applyProtection="0"/>
    <xf numFmtId="0" fontId="32" fillId="0" borderId="40" applyNumberFormat="0" applyFill="0" applyAlignment="0" applyProtection="0"/>
    <xf numFmtId="0" fontId="23" fillId="0" borderId="41" applyNumberFormat="0" applyFill="0" applyAlignment="0" applyProtection="0"/>
    <xf numFmtId="0" fontId="33" fillId="0" borderId="42" applyNumberFormat="0" applyFill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33" borderId="0" xfId="0" applyFill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4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Alignment="1" applyProtection="1">
      <alignment vertical="center" wrapText="1"/>
      <protection locked="0"/>
    </xf>
    <xf numFmtId="4" fontId="0" fillId="0" borderId="11" xfId="0" applyNumberForma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4" fontId="0" fillId="0" borderId="16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5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4" fillId="33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7" fillId="0" borderId="20" xfId="0" applyFont="1" applyBorder="1" applyAlignment="1">
      <alignment vertical="center" wrapText="1"/>
    </xf>
    <xf numFmtId="4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2" fillId="0" borderId="0" xfId="0" applyFont="1" applyProtection="1">
      <protection locked="0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/>
    <xf numFmtId="0" fontId="12" fillId="0" borderId="0" xfId="0" applyFont="1"/>
    <xf numFmtId="0" fontId="8" fillId="34" borderId="0" xfId="0" applyFont="1" applyFill="1" applyAlignment="1">
      <alignment horizontal="center" vertical="center" wrapText="1"/>
    </xf>
    <xf numFmtId="0" fontId="0" fillId="34" borderId="0" xfId="0" applyFill="1"/>
    <xf numFmtId="0" fontId="12" fillId="34" borderId="0" xfId="0" applyFont="1" applyFill="1"/>
    <xf numFmtId="49" fontId="12" fillId="34" borderId="0" xfId="0" applyNumberFormat="1" applyFont="1" applyFill="1" applyAlignment="1">
      <alignment horizontal="left"/>
    </xf>
    <xf numFmtId="0" fontId="12" fillId="34" borderId="0" xfId="0" applyFont="1" applyFill="1" applyAlignment="1">
      <alignment horizontal="left"/>
    </xf>
    <xf numFmtId="49" fontId="12" fillId="34" borderId="0" xfId="0" applyNumberFormat="1" applyFont="1" applyFill="1"/>
    <xf numFmtId="0" fontId="0" fillId="35" borderId="0" xfId="0" applyFill="1"/>
    <xf numFmtId="0" fontId="12" fillId="35" borderId="0" xfId="0" applyFont="1" applyFill="1"/>
    <xf numFmtId="49" fontId="12" fillId="0" borderId="0" xfId="0" applyNumberFormat="1" applyFont="1"/>
    <xf numFmtId="0" fontId="0" fillId="36" borderId="0" xfId="0" applyFill="1"/>
    <xf numFmtId="0" fontId="12" fillId="36" borderId="0" xfId="0" applyFont="1" applyFill="1"/>
    <xf numFmtId="49" fontId="0" fillId="36" borderId="0" xfId="0" applyNumberFormat="1" applyFill="1"/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2" xfId="33" xr:uid="{00000000-0005-0000-0000-000021000000}"/>
    <cellStyle name="Millares 3" xfId="34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4" xfId="46" xr:uid="{00000000-0005-0000-0000-000026000000}"/>
    <cellStyle name="Notas 2" xfId="37" xr:uid="{00000000-0005-0000-0000-000027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219075</xdr:rowOff>
        </xdr:from>
        <xdr:to>
          <xdr:col>1</xdr:col>
          <xdr:colOff>1114425</xdr:colOff>
          <xdr:row>9</xdr:row>
          <xdr:rowOff>295275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showGridLines="0" tabSelected="1" topLeftCell="B1" zoomScaleNormal="100" workbookViewId="0">
      <selection activeCell="I8" sqref="I8"/>
    </sheetView>
  </sheetViews>
  <sheetFormatPr baseColWidth="10" defaultRowHeight="12.75" x14ac:dyDescent="0.2"/>
  <cols>
    <col min="1" max="1" width="10.42578125" style="5" hidden="1" customWidth="1"/>
    <col min="2" max="2" width="36.140625" style="5" customWidth="1"/>
    <col min="3" max="3" width="25.85546875" style="5" customWidth="1"/>
    <col min="4" max="4" width="33.5703125" style="5" customWidth="1"/>
    <col min="5" max="5" width="25" style="5" customWidth="1"/>
    <col min="6" max="6" width="0.42578125" style="5" customWidth="1"/>
    <col min="7" max="7" width="36.140625" style="5" customWidth="1"/>
    <col min="8" max="8" width="26" style="5" customWidth="1"/>
    <col min="9" max="9" width="14.42578125" style="5" customWidth="1"/>
    <col min="10" max="10" width="15.28515625" style="5" customWidth="1"/>
    <col min="11" max="11" width="22.285156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4"/>
    </row>
    <row r="2" spans="1:11" ht="24.75" x14ac:dyDescent="0.5">
      <c r="A2" s="1"/>
      <c r="B2" s="6"/>
      <c r="C2" s="1"/>
      <c r="D2" s="1"/>
      <c r="E2" s="1"/>
      <c r="F2" s="1"/>
      <c r="G2" s="7" t="s">
        <v>18</v>
      </c>
      <c r="H2" s="8"/>
      <c r="I2" s="1"/>
      <c r="J2" s="1"/>
      <c r="K2" s="9"/>
    </row>
    <row r="3" spans="1:11" ht="12.95" customHeight="1" x14ac:dyDescent="0.25">
      <c r="A3" s="1"/>
      <c r="B3" s="10" t="s">
        <v>0</v>
      </c>
      <c r="C3" s="11"/>
      <c r="D3" s="1"/>
      <c r="E3" s="1"/>
      <c r="F3" s="1"/>
      <c r="G3" s="77" t="s">
        <v>3</v>
      </c>
      <c r="H3" s="78">
        <v>2024</v>
      </c>
      <c r="I3" s="13"/>
      <c r="J3" s="1"/>
      <c r="K3" s="9"/>
    </row>
    <row r="4" spans="1:11" ht="12.95" customHeight="1" x14ac:dyDescent="0.25">
      <c r="A4" s="1"/>
      <c r="B4" s="10" t="s">
        <v>1</v>
      </c>
      <c r="C4" s="11"/>
      <c r="D4" s="1"/>
      <c r="E4" s="1"/>
      <c r="F4" s="1"/>
      <c r="G4" s="77"/>
      <c r="H4" s="79"/>
      <c r="I4" s="14"/>
      <c r="J4" s="1"/>
      <c r="K4" s="9"/>
    </row>
    <row r="5" spans="1:11" ht="27" customHeight="1" x14ac:dyDescent="0.25">
      <c r="A5" s="1"/>
      <c r="B5" s="10" t="s">
        <v>16</v>
      </c>
      <c r="C5" s="11"/>
      <c r="D5" s="1"/>
      <c r="E5" s="1"/>
      <c r="F5" s="1"/>
      <c r="G5" s="12" t="s">
        <v>24</v>
      </c>
      <c r="H5" s="15" t="s">
        <v>26</v>
      </c>
      <c r="I5" s="16"/>
      <c r="J5" s="1"/>
      <c r="K5" s="9"/>
    </row>
    <row r="6" spans="1:11" ht="26.25" customHeight="1" x14ac:dyDescent="0.25">
      <c r="A6" s="1"/>
      <c r="B6" s="17"/>
      <c r="C6" s="11"/>
      <c r="D6" s="1"/>
      <c r="E6" s="1"/>
      <c r="F6" s="1"/>
      <c r="G6" s="1"/>
      <c r="H6" s="1"/>
      <c r="I6" s="1"/>
      <c r="J6" s="1"/>
      <c r="K6" s="9"/>
    </row>
    <row r="7" spans="1:11" ht="20.25" customHeight="1" x14ac:dyDescent="0.5">
      <c r="A7" s="1"/>
      <c r="B7" s="17"/>
      <c r="C7" s="11"/>
      <c r="D7" s="1"/>
      <c r="E7" s="1"/>
      <c r="F7" s="1"/>
      <c r="G7" s="18" t="s">
        <v>17</v>
      </c>
      <c r="H7" s="1"/>
      <c r="I7" s="1"/>
      <c r="J7" s="1"/>
      <c r="K7" s="9"/>
    </row>
    <row r="8" spans="1:11" ht="12.95" customHeight="1" x14ac:dyDescent="0.25">
      <c r="A8" s="1"/>
      <c r="B8" s="17"/>
      <c r="C8" s="11"/>
      <c r="D8" s="1"/>
      <c r="E8" s="1"/>
      <c r="F8" s="1"/>
      <c r="G8" s="77" t="s">
        <v>3</v>
      </c>
      <c r="H8" s="78">
        <v>2024</v>
      </c>
      <c r="I8" s="13"/>
      <c r="J8" s="1"/>
      <c r="K8" s="9"/>
    </row>
    <row r="9" spans="1:11" ht="12.95" customHeight="1" x14ac:dyDescent="0.25">
      <c r="A9" s="1"/>
      <c r="B9" s="6"/>
      <c r="C9" s="1"/>
      <c r="D9" s="1"/>
      <c r="E9" s="1"/>
      <c r="F9" s="1"/>
      <c r="G9" s="77"/>
      <c r="H9" s="79"/>
      <c r="I9" s="14"/>
      <c r="J9" s="1"/>
      <c r="K9" s="9"/>
    </row>
    <row r="10" spans="1:11" ht="26.25" customHeight="1" x14ac:dyDescent="0.2">
      <c r="A10" s="1"/>
      <c r="B10" s="6"/>
      <c r="C10" s="60"/>
      <c r="D10" s="1"/>
      <c r="E10" s="1"/>
      <c r="F10" s="1"/>
      <c r="G10" s="19" t="s">
        <v>25</v>
      </c>
      <c r="H10" s="15" t="s">
        <v>26</v>
      </c>
      <c r="I10" s="16"/>
      <c r="J10" s="1"/>
      <c r="K10" s="9"/>
    </row>
    <row r="11" spans="1:11" x14ac:dyDescent="0.2">
      <c r="A11" s="1"/>
      <c r="B11" s="6"/>
      <c r="C11" s="1"/>
      <c r="D11" s="1"/>
      <c r="E11" s="1"/>
      <c r="F11" s="1"/>
      <c r="G11" s="1"/>
      <c r="H11" s="16"/>
      <c r="I11" s="16"/>
      <c r="J11" s="1"/>
      <c r="K11" s="9"/>
    </row>
    <row r="12" spans="1:11" x14ac:dyDescent="0.2">
      <c r="A12" s="1"/>
      <c r="B12" s="6"/>
      <c r="C12" s="1"/>
      <c r="D12" s="1"/>
      <c r="E12" s="1"/>
      <c r="F12" s="1"/>
      <c r="G12" s="1"/>
      <c r="H12" s="16"/>
      <c r="I12" s="16"/>
      <c r="J12" s="1"/>
      <c r="K12" s="9"/>
    </row>
    <row r="13" spans="1:11" x14ac:dyDescent="0.2">
      <c r="A13" s="1"/>
      <c r="B13" s="6"/>
      <c r="C13" s="1"/>
      <c r="D13" s="1"/>
      <c r="E13" s="1"/>
      <c r="F13" s="1"/>
      <c r="G13" s="1"/>
      <c r="H13" s="1"/>
      <c r="I13" s="1"/>
      <c r="J13" s="1"/>
      <c r="K13" s="9"/>
    </row>
    <row r="14" spans="1:11" ht="19.5" x14ac:dyDescent="0.25">
      <c r="A14" s="20"/>
      <c r="B14" s="80" t="s">
        <v>14</v>
      </c>
      <c r="C14" s="81"/>
      <c r="D14" s="81"/>
      <c r="E14" s="81"/>
      <c r="F14" s="81"/>
      <c r="G14" s="81"/>
      <c r="H14" s="81"/>
      <c r="I14" s="81"/>
      <c r="J14" s="81"/>
      <c r="K14" s="82"/>
    </row>
    <row r="15" spans="1:11" ht="19.5" x14ac:dyDescent="0.25">
      <c r="A15" s="1"/>
      <c r="B15" s="80" t="s">
        <v>634</v>
      </c>
      <c r="C15" s="81"/>
      <c r="D15" s="81"/>
      <c r="E15" s="81"/>
      <c r="F15" s="81"/>
      <c r="G15" s="81"/>
      <c r="H15" s="81"/>
      <c r="I15" s="81"/>
      <c r="J15" s="81"/>
      <c r="K15" s="82"/>
    </row>
    <row r="16" spans="1:11" ht="13.5" thickBot="1" x14ac:dyDescent="0.25">
      <c r="A16" s="1"/>
      <c r="B16" s="6"/>
      <c r="C16" s="1"/>
      <c r="D16" s="1"/>
      <c r="E16" s="1"/>
      <c r="F16" s="1"/>
      <c r="G16" s="1"/>
      <c r="H16" s="1"/>
      <c r="I16" s="1"/>
      <c r="J16" s="1"/>
      <c r="K16" s="9"/>
    </row>
    <row r="17" spans="1:11" ht="18.75" thickBot="1" x14ac:dyDescent="0.3">
      <c r="A17" s="1"/>
      <c r="B17" s="87" t="s">
        <v>4</v>
      </c>
      <c r="C17" s="88"/>
      <c r="D17" s="88"/>
      <c r="E17" s="89"/>
      <c r="F17" s="3"/>
      <c r="G17" s="87" t="s">
        <v>6</v>
      </c>
      <c r="H17" s="88"/>
      <c r="I17" s="88"/>
      <c r="J17" s="88"/>
      <c r="K17" s="89"/>
    </row>
    <row r="18" spans="1:11" ht="16.5" thickBot="1" x14ac:dyDescent="0.3">
      <c r="A18" s="1"/>
      <c r="B18" s="83" t="s">
        <v>2</v>
      </c>
      <c r="C18" s="84"/>
      <c r="D18" s="90" t="s">
        <v>5</v>
      </c>
      <c r="E18" s="91"/>
      <c r="F18" s="21"/>
      <c r="G18" s="83" t="s">
        <v>7</v>
      </c>
      <c r="H18" s="84"/>
      <c r="I18" s="98" t="s">
        <v>8</v>
      </c>
      <c r="J18" s="98"/>
      <c r="K18" s="91"/>
    </row>
    <row r="19" spans="1:11" ht="12.75" customHeight="1" x14ac:dyDescent="0.2">
      <c r="A19" s="1"/>
      <c r="B19" s="113" t="s">
        <v>191</v>
      </c>
      <c r="C19" s="116" t="s">
        <v>12</v>
      </c>
      <c r="D19" s="92" t="s">
        <v>191</v>
      </c>
      <c r="E19" s="95" t="s">
        <v>12</v>
      </c>
      <c r="F19" s="1"/>
      <c r="G19" s="22" t="s">
        <v>192</v>
      </c>
      <c r="H19" s="23" t="s">
        <v>192</v>
      </c>
      <c r="I19" s="24" t="s">
        <v>8</v>
      </c>
      <c r="J19" s="119" t="s">
        <v>10</v>
      </c>
      <c r="K19" s="102"/>
    </row>
    <row r="20" spans="1:11" x14ac:dyDescent="0.2">
      <c r="A20" s="1"/>
      <c r="B20" s="114"/>
      <c r="C20" s="117"/>
      <c r="D20" s="93"/>
      <c r="E20" s="96"/>
      <c r="F20" s="1"/>
      <c r="G20" s="22" t="s">
        <v>9</v>
      </c>
      <c r="H20" s="25" t="s">
        <v>11</v>
      </c>
      <c r="I20" s="24" t="s">
        <v>9</v>
      </c>
      <c r="J20" s="99" t="s">
        <v>13</v>
      </c>
      <c r="K20" s="100"/>
    </row>
    <row r="21" spans="1:11" ht="13.5" thickBot="1" x14ac:dyDescent="0.25">
      <c r="A21" s="1"/>
      <c r="B21" s="115"/>
      <c r="C21" s="118"/>
      <c r="D21" s="94"/>
      <c r="E21" s="97"/>
      <c r="F21" s="1"/>
      <c r="G21" s="26"/>
      <c r="H21" s="27"/>
      <c r="I21" s="28"/>
      <c r="J21" s="29"/>
      <c r="K21" s="30"/>
    </row>
    <row r="22" spans="1:11" x14ac:dyDescent="0.2">
      <c r="A22" s="1"/>
      <c r="B22" s="36" t="s">
        <v>26</v>
      </c>
      <c r="C22" s="32"/>
      <c r="D22" s="36" t="s">
        <v>26</v>
      </c>
      <c r="E22" s="34"/>
      <c r="F22" s="35"/>
      <c r="G22" s="36"/>
      <c r="H22" s="33"/>
      <c r="I22" s="37"/>
      <c r="J22" s="38"/>
      <c r="K22" s="39"/>
    </row>
    <row r="23" spans="1:11" x14ac:dyDescent="0.2">
      <c r="A23" s="1"/>
      <c r="B23" s="36" t="s">
        <v>26</v>
      </c>
      <c r="C23" s="32"/>
      <c r="D23" s="36" t="s">
        <v>26</v>
      </c>
      <c r="E23" s="34"/>
      <c r="F23" s="35"/>
      <c r="G23" s="40"/>
      <c r="H23" s="33"/>
      <c r="I23" s="38"/>
      <c r="J23" s="38"/>
      <c r="K23" s="39"/>
    </row>
    <row r="24" spans="1:11" x14ac:dyDescent="0.2">
      <c r="A24" s="1"/>
      <c r="B24" s="36" t="s">
        <v>26</v>
      </c>
      <c r="C24" s="32"/>
      <c r="D24" s="36" t="s">
        <v>26</v>
      </c>
      <c r="E24" s="34"/>
      <c r="F24" s="35"/>
      <c r="G24" s="40"/>
      <c r="H24" s="33"/>
      <c r="I24" s="38"/>
      <c r="J24" s="38"/>
      <c r="K24" s="39"/>
    </row>
    <row r="25" spans="1:11" ht="12.75" customHeight="1" x14ac:dyDescent="0.2">
      <c r="A25" s="1"/>
      <c r="B25" s="36" t="s">
        <v>26</v>
      </c>
      <c r="C25" s="32"/>
      <c r="D25" s="36" t="s">
        <v>26</v>
      </c>
      <c r="E25" s="34"/>
      <c r="F25" s="35"/>
      <c r="G25" s="31"/>
      <c r="H25" s="33"/>
      <c r="I25" s="38"/>
      <c r="J25" s="38"/>
      <c r="K25" s="39"/>
    </row>
    <row r="26" spans="1:11" x14ac:dyDescent="0.2">
      <c r="A26" s="1"/>
      <c r="B26" s="36" t="s">
        <v>26</v>
      </c>
      <c r="C26" s="32"/>
      <c r="D26" s="36" t="s">
        <v>26</v>
      </c>
      <c r="E26" s="34"/>
      <c r="F26" s="35"/>
      <c r="G26" s="31"/>
      <c r="H26" s="33"/>
      <c r="I26" s="38"/>
      <c r="J26" s="38"/>
      <c r="K26" s="39"/>
    </row>
    <row r="27" spans="1:11" x14ac:dyDescent="0.2">
      <c r="A27" s="1"/>
      <c r="B27" s="36" t="s">
        <v>26</v>
      </c>
      <c r="C27" s="32"/>
      <c r="D27" s="36" t="s">
        <v>26</v>
      </c>
      <c r="E27" s="34"/>
      <c r="F27" s="35"/>
      <c r="G27" s="31"/>
      <c r="H27" s="33"/>
      <c r="I27" s="38"/>
      <c r="J27" s="38"/>
      <c r="K27" s="39"/>
    </row>
    <row r="28" spans="1:11" x14ac:dyDescent="0.2">
      <c r="A28" s="1"/>
      <c r="B28" s="36" t="s">
        <v>26</v>
      </c>
      <c r="C28" s="32"/>
      <c r="D28" s="36" t="s">
        <v>26</v>
      </c>
      <c r="E28" s="34"/>
      <c r="F28" s="35"/>
      <c r="G28" s="31"/>
      <c r="H28" s="33"/>
      <c r="I28" s="38"/>
      <c r="J28" s="38"/>
      <c r="K28" s="39"/>
    </row>
    <row r="29" spans="1:11" x14ac:dyDescent="0.2">
      <c r="A29" s="1"/>
      <c r="B29" s="36" t="s">
        <v>26</v>
      </c>
      <c r="C29" s="32"/>
      <c r="D29" s="36" t="s">
        <v>26</v>
      </c>
      <c r="E29" s="34"/>
      <c r="F29" s="35"/>
      <c r="G29" s="31"/>
      <c r="H29" s="33"/>
      <c r="I29" s="38"/>
      <c r="J29" s="38"/>
      <c r="K29" s="39"/>
    </row>
    <row r="30" spans="1:11" x14ac:dyDescent="0.2">
      <c r="A30" s="1"/>
      <c r="B30" s="36" t="s">
        <v>26</v>
      </c>
      <c r="C30" s="32"/>
      <c r="D30" s="36" t="s">
        <v>26</v>
      </c>
      <c r="E30" s="34"/>
      <c r="F30" s="35"/>
      <c r="G30" s="31"/>
      <c r="H30" s="33"/>
      <c r="I30" s="38"/>
      <c r="J30" s="38"/>
      <c r="K30" s="39"/>
    </row>
    <row r="31" spans="1:11" x14ac:dyDescent="0.2">
      <c r="A31" s="1"/>
      <c r="B31" s="36" t="s">
        <v>26</v>
      </c>
      <c r="C31" s="32"/>
      <c r="D31" s="36" t="s">
        <v>26</v>
      </c>
      <c r="E31" s="34"/>
      <c r="F31" s="35"/>
      <c r="G31" s="31"/>
      <c r="H31" s="33"/>
      <c r="I31" s="38"/>
      <c r="J31" s="38"/>
      <c r="K31" s="39"/>
    </row>
    <row r="32" spans="1:11" x14ac:dyDescent="0.2">
      <c r="A32" s="1"/>
      <c r="B32" s="36" t="s">
        <v>26</v>
      </c>
      <c r="C32" s="32"/>
      <c r="D32" s="36" t="s">
        <v>26</v>
      </c>
      <c r="E32" s="34"/>
      <c r="F32" s="35"/>
      <c r="G32" s="31"/>
      <c r="H32" s="33"/>
      <c r="I32" s="38"/>
      <c r="J32" s="38"/>
      <c r="K32" s="39"/>
    </row>
    <row r="33" spans="1:11" x14ac:dyDescent="0.2">
      <c r="A33" s="1"/>
      <c r="B33" s="36" t="s">
        <v>26</v>
      </c>
      <c r="C33" s="32"/>
      <c r="D33" s="36" t="s">
        <v>26</v>
      </c>
      <c r="E33" s="34"/>
      <c r="F33" s="35"/>
      <c r="G33" s="31"/>
      <c r="H33" s="33"/>
      <c r="I33" s="38"/>
      <c r="J33" s="38"/>
      <c r="K33" s="39"/>
    </row>
    <row r="34" spans="1:11" x14ac:dyDescent="0.2">
      <c r="A34" s="1"/>
      <c r="B34" s="36" t="s">
        <v>26</v>
      </c>
      <c r="C34" s="32"/>
      <c r="D34" s="36" t="s">
        <v>26</v>
      </c>
      <c r="E34" s="34"/>
      <c r="F34" s="35"/>
      <c r="G34" s="31"/>
      <c r="H34" s="33"/>
      <c r="I34" s="38"/>
      <c r="J34" s="38"/>
      <c r="K34" s="39"/>
    </row>
    <row r="35" spans="1:11" x14ac:dyDescent="0.2">
      <c r="A35" s="1"/>
      <c r="B35" s="36" t="s">
        <v>26</v>
      </c>
      <c r="C35" s="32"/>
      <c r="D35" s="36" t="s">
        <v>26</v>
      </c>
      <c r="E35" s="34"/>
      <c r="F35" s="35"/>
      <c r="G35" s="31"/>
      <c r="H35" s="33"/>
      <c r="I35" s="38"/>
      <c r="J35" s="38"/>
      <c r="K35" s="39"/>
    </row>
    <row r="36" spans="1:11" x14ac:dyDescent="0.2">
      <c r="A36" s="1"/>
      <c r="B36" s="36" t="s">
        <v>26</v>
      </c>
      <c r="C36" s="32"/>
      <c r="D36" s="36" t="s">
        <v>26</v>
      </c>
      <c r="E36" s="34"/>
      <c r="F36" s="35"/>
      <c r="G36" s="31"/>
      <c r="H36" s="33"/>
      <c r="I36" s="38"/>
      <c r="J36" s="38"/>
      <c r="K36" s="39"/>
    </row>
    <row r="37" spans="1:11" x14ac:dyDescent="0.2">
      <c r="A37" s="1"/>
      <c r="B37" s="36" t="s">
        <v>26</v>
      </c>
      <c r="C37" s="32"/>
      <c r="D37" s="36" t="s">
        <v>26</v>
      </c>
      <c r="E37" s="34"/>
      <c r="F37" s="35"/>
      <c r="G37" s="31"/>
      <c r="H37" s="33"/>
      <c r="I37" s="38"/>
      <c r="J37" s="38"/>
      <c r="K37" s="39"/>
    </row>
    <row r="38" spans="1:11" x14ac:dyDescent="0.2">
      <c r="A38" s="1"/>
      <c r="B38" s="36" t="s">
        <v>26</v>
      </c>
      <c r="C38" s="32"/>
      <c r="D38" s="36" t="s">
        <v>26</v>
      </c>
      <c r="E38" s="34"/>
      <c r="F38" s="35"/>
      <c r="G38" s="31"/>
      <c r="H38" s="33"/>
      <c r="I38" s="38"/>
      <c r="J38" s="38"/>
      <c r="K38" s="39"/>
    </row>
    <row r="39" spans="1:11" x14ac:dyDescent="0.2">
      <c r="A39" s="1"/>
      <c r="B39" s="36" t="s">
        <v>26</v>
      </c>
      <c r="C39" s="32"/>
      <c r="D39" s="36" t="s">
        <v>26</v>
      </c>
      <c r="E39" s="34"/>
      <c r="F39" s="35"/>
      <c r="G39" s="31"/>
      <c r="H39" s="33"/>
      <c r="I39" s="38"/>
      <c r="J39" s="38"/>
      <c r="K39" s="39"/>
    </row>
    <row r="40" spans="1:11" x14ac:dyDescent="0.2">
      <c r="A40" s="1"/>
      <c r="B40" s="36" t="s">
        <v>26</v>
      </c>
      <c r="C40" s="32"/>
      <c r="D40" s="36" t="s">
        <v>26</v>
      </c>
      <c r="E40" s="34"/>
      <c r="F40" s="35"/>
      <c r="G40" s="31"/>
      <c r="H40" s="33"/>
      <c r="I40" s="38"/>
      <c r="J40" s="38"/>
      <c r="K40" s="39"/>
    </row>
    <row r="41" spans="1:11" x14ac:dyDescent="0.2">
      <c r="A41" s="1"/>
      <c r="B41" s="36" t="s">
        <v>26</v>
      </c>
      <c r="C41" s="32"/>
      <c r="D41" s="36" t="s">
        <v>26</v>
      </c>
      <c r="E41" s="34"/>
      <c r="F41" s="35"/>
      <c r="G41" s="31"/>
      <c r="H41" s="33"/>
      <c r="I41" s="38"/>
      <c r="J41" s="38"/>
      <c r="K41" s="39"/>
    </row>
    <row r="42" spans="1:11" ht="13.5" thickBot="1" x14ac:dyDescent="0.25">
      <c r="A42" s="1"/>
      <c r="B42" s="36" t="s">
        <v>26</v>
      </c>
      <c r="C42" s="32"/>
      <c r="D42" s="36" t="s">
        <v>26</v>
      </c>
      <c r="E42" s="34"/>
      <c r="F42" s="35"/>
      <c r="G42" s="31"/>
      <c r="H42" s="33"/>
      <c r="I42" s="38"/>
      <c r="J42" s="38"/>
      <c r="K42" s="39"/>
    </row>
    <row r="43" spans="1:11" ht="18.75" thickBot="1" x14ac:dyDescent="0.25">
      <c r="A43" s="1"/>
      <c r="B43" s="55" t="str">
        <f>IF((C43-E43)=0,"Sumas Iguales ","-Sumas Diferentes")</f>
        <v xml:space="preserve">Sumas Iguales </v>
      </c>
      <c r="C43" s="56">
        <f>SUM(C22:C42)</f>
        <v>0</v>
      </c>
      <c r="D43" s="57" t="str">
        <f>IF((C43-E43)=0,"Sumas Iguales ","Sumas Diferentes")</f>
        <v xml:space="preserve">Sumas Iguales </v>
      </c>
      <c r="E43" s="56">
        <f>SUM(E22:E42)</f>
        <v>0</v>
      </c>
      <c r="F43" s="35"/>
      <c r="G43" s="41"/>
      <c r="H43" s="42"/>
      <c r="I43" s="43"/>
      <c r="J43" s="43"/>
      <c r="K43" s="44"/>
    </row>
    <row r="44" spans="1:11" ht="15.75" thickBot="1" x14ac:dyDescent="0.25">
      <c r="A44" s="1"/>
      <c r="B44" s="45" t="s">
        <v>23</v>
      </c>
      <c r="C44" s="16"/>
      <c r="D44" s="1"/>
      <c r="E44" s="1"/>
      <c r="F44" s="1"/>
      <c r="G44" s="1"/>
      <c r="H44" s="1"/>
      <c r="I44" s="1"/>
      <c r="J44" s="1"/>
      <c r="K44" s="9"/>
    </row>
    <row r="45" spans="1:11" ht="12.75" customHeight="1" x14ac:dyDescent="0.2">
      <c r="A45" s="1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  <row r="46" spans="1:11" x14ac:dyDescent="0.2">
      <c r="A46" s="1"/>
      <c r="B46" s="107"/>
      <c r="C46" s="108"/>
      <c r="D46" s="108"/>
      <c r="E46" s="108"/>
      <c r="F46" s="108"/>
      <c r="G46" s="108"/>
      <c r="H46" s="108"/>
      <c r="I46" s="108"/>
      <c r="J46" s="108"/>
      <c r="K46" s="109"/>
    </row>
    <row r="47" spans="1:11" x14ac:dyDescent="0.2">
      <c r="A47" s="1"/>
      <c r="B47" s="107"/>
      <c r="C47" s="108"/>
      <c r="D47" s="108"/>
      <c r="E47" s="108"/>
      <c r="F47" s="108"/>
      <c r="G47" s="108"/>
      <c r="H47" s="108"/>
      <c r="I47" s="108"/>
      <c r="J47" s="108"/>
      <c r="K47" s="109"/>
    </row>
    <row r="48" spans="1:11" x14ac:dyDescent="0.2">
      <c r="A48" s="1"/>
      <c r="B48" s="107"/>
      <c r="C48" s="108"/>
      <c r="D48" s="108"/>
      <c r="E48" s="108"/>
      <c r="F48" s="108"/>
      <c r="G48" s="108"/>
      <c r="H48" s="108"/>
      <c r="I48" s="108"/>
      <c r="J48" s="108"/>
      <c r="K48" s="109"/>
    </row>
    <row r="49" spans="1:12" x14ac:dyDescent="0.2">
      <c r="A49" s="1"/>
      <c r="B49" s="107"/>
      <c r="C49" s="108"/>
      <c r="D49" s="108"/>
      <c r="E49" s="108"/>
      <c r="F49" s="108"/>
      <c r="G49" s="108"/>
      <c r="H49" s="108"/>
      <c r="I49" s="108"/>
      <c r="J49" s="108"/>
      <c r="K49" s="109"/>
    </row>
    <row r="50" spans="1:12" x14ac:dyDescent="0.2">
      <c r="A50" s="1"/>
      <c r="B50" s="107"/>
      <c r="C50" s="108"/>
      <c r="D50" s="108"/>
      <c r="E50" s="108"/>
      <c r="F50" s="108"/>
      <c r="G50" s="108"/>
      <c r="H50" s="108"/>
      <c r="I50" s="108"/>
      <c r="J50" s="108"/>
      <c r="K50" s="109"/>
    </row>
    <row r="51" spans="1:12" ht="13.5" thickBot="1" x14ac:dyDescent="0.25">
      <c r="A51" s="1"/>
      <c r="B51" s="110"/>
      <c r="C51" s="111"/>
      <c r="D51" s="111"/>
      <c r="E51" s="111"/>
      <c r="F51" s="111"/>
      <c r="G51" s="111"/>
      <c r="H51" s="111"/>
      <c r="I51" s="111"/>
      <c r="J51" s="111"/>
      <c r="K51" s="112"/>
    </row>
    <row r="52" spans="1:12" x14ac:dyDescent="0.2">
      <c r="A52" s="1"/>
      <c r="B52" s="6"/>
      <c r="C52" s="1"/>
      <c r="D52" s="1"/>
      <c r="E52" s="1"/>
      <c r="F52" s="1"/>
      <c r="G52" s="46"/>
      <c r="H52" s="1"/>
      <c r="I52" s="1"/>
      <c r="J52" s="1"/>
      <c r="K52" s="9"/>
    </row>
    <row r="53" spans="1:12" x14ac:dyDescent="0.2">
      <c r="A53" s="1"/>
      <c r="B53" s="6"/>
      <c r="C53" s="1"/>
      <c r="D53" s="1"/>
      <c r="E53" s="1"/>
      <c r="F53" s="1"/>
      <c r="G53" s="1"/>
      <c r="H53" s="1"/>
      <c r="I53" s="1"/>
      <c r="J53" s="1"/>
      <c r="K53" s="9"/>
    </row>
    <row r="54" spans="1:12" x14ac:dyDescent="0.2">
      <c r="A54" s="1"/>
      <c r="B54" s="103" t="s">
        <v>20</v>
      </c>
      <c r="C54" s="85"/>
      <c r="D54" s="85"/>
      <c r="E54" s="85"/>
      <c r="F54" s="1"/>
      <c r="G54" s="85" t="s">
        <v>21</v>
      </c>
      <c r="H54" s="85"/>
      <c r="I54" s="85"/>
      <c r="J54" s="85"/>
      <c r="K54" s="86"/>
    </row>
    <row r="55" spans="1:12" x14ac:dyDescent="0.2">
      <c r="A55" s="1"/>
      <c r="B55" s="22"/>
      <c r="C55" s="24"/>
      <c r="D55" s="24"/>
      <c r="E55" s="1"/>
      <c r="F55" s="1"/>
      <c r="G55" s="1"/>
      <c r="H55" s="1"/>
      <c r="I55" s="1"/>
      <c r="J55" s="1"/>
      <c r="K55" s="9"/>
    </row>
    <row r="56" spans="1:12" ht="6" customHeight="1" x14ac:dyDescent="0.2">
      <c r="A56" s="1"/>
      <c r="B56" s="6"/>
      <c r="C56" s="1"/>
      <c r="D56" s="1"/>
      <c r="E56" s="1"/>
      <c r="F56" s="1"/>
      <c r="G56" s="1"/>
      <c r="H56" s="1"/>
      <c r="I56" s="1"/>
      <c r="J56" s="1"/>
      <c r="K56" s="9"/>
    </row>
    <row r="57" spans="1:12" ht="42.75" customHeight="1" thickBot="1" x14ac:dyDescent="0.25">
      <c r="A57" s="1"/>
      <c r="B57" s="58">
        <f>+VLOOKUP(H5,DATOS!G3:H310,2,0)</f>
        <v>0</v>
      </c>
      <c r="C57" s="1"/>
      <c r="D57" s="1"/>
      <c r="E57" s="1"/>
      <c r="F57" s="1"/>
      <c r="G57" s="59">
        <f>+VLOOKUP(H10,DATOS!G3:H310,2,0)</f>
        <v>0</v>
      </c>
      <c r="H57" s="1"/>
      <c r="I57" s="1"/>
      <c r="J57" s="1"/>
      <c r="K57" s="9"/>
    </row>
    <row r="58" spans="1:12" s="50" customFormat="1" ht="15.75" x14ac:dyDescent="0.25">
      <c r="A58" s="47"/>
      <c r="B58" s="48" t="s">
        <v>15</v>
      </c>
      <c r="C58" s="47"/>
      <c r="D58" s="49" t="s">
        <v>28</v>
      </c>
      <c r="E58" s="47"/>
      <c r="F58" s="47"/>
      <c r="G58" s="49" t="s">
        <v>15</v>
      </c>
      <c r="H58" s="47"/>
      <c r="I58" s="47"/>
      <c r="J58" s="101" t="s">
        <v>122</v>
      </c>
      <c r="K58" s="102"/>
      <c r="L58" s="5"/>
    </row>
    <row r="59" spans="1:12" x14ac:dyDescent="0.2">
      <c r="A59" s="1"/>
      <c r="B59" s="22" t="s">
        <v>27</v>
      </c>
      <c r="C59" s="51"/>
      <c r="D59" s="24" t="s">
        <v>27</v>
      </c>
      <c r="E59" s="1"/>
      <c r="F59" s="1"/>
      <c r="G59" s="24" t="s">
        <v>22</v>
      </c>
      <c r="H59" s="51"/>
      <c r="I59" s="51"/>
      <c r="J59" s="85" t="s">
        <v>22</v>
      </c>
      <c r="K59" s="86"/>
    </row>
    <row r="60" spans="1:12" x14ac:dyDescent="0.2">
      <c r="A60" s="1"/>
      <c r="B60" s="52"/>
      <c r="C60" s="51"/>
      <c r="D60" s="51"/>
      <c r="E60" s="1"/>
      <c r="F60" s="1"/>
      <c r="G60" s="51"/>
      <c r="H60" s="1"/>
      <c r="I60" s="1"/>
      <c r="J60" s="1"/>
      <c r="K60" s="9"/>
    </row>
    <row r="61" spans="1:12" x14ac:dyDescent="0.2">
      <c r="A61" s="1"/>
      <c r="B61" s="6"/>
      <c r="C61" s="1"/>
      <c r="D61" s="1"/>
      <c r="E61" s="1"/>
      <c r="F61" s="1"/>
      <c r="G61" s="51"/>
      <c r="H61" s="1"/>
      <c r="I61" s="1"/>
      <c r="J61" s="1"/>
      <c r="K61" s="9"/>
    </row>
    <row r="62" spans="1:12" x14ac:dyDescent="0.2">
      <c r="A62" s="1"/>
      <c r="B62" s="52" t="s">
        <v>19</v>
      </c>
      <c r="C62" s="1"/>
      <c r="D62" s="1"/>
      <c r="E62" s="1"/>
      <c r="F62" s="1"/>
      <c r="G62" s="1"/>
      <c r="H62" s="1"/>
      <c r="I62" s="1"/>
      <c r="J62" s="1"/>
      <c r="K62" s="9"/>
    </row>
    <row r="63" spans="1:12" x14ac:dyDescent="0.2">
      <c r="A63" s="1"/>
      <c r="B63" s="52" t="s">
        <v>186</v>
      </c>
      <c r="C63" s="51"/>
      <c r="D63" s="1"/>
      <c r="E63" s="1"/>
      <c r="F63" s="1"/>
      <c r="G63" s="1"/>
      <c r="H63" s="1"/>
      <c r="I63" s="1"/>
      <c r="J63" s="1"/>
      <c r="K63" s="9"/>
    </row>
    <row r="64" spans="1:12" ht="17.25" customHeight="1" thickBot="1" x14ac:dyDescent="0.25">
      <c r="A64" s="1"/>
      <c r="B64" s="53"/>
      <c r="C64" s="54"/>
      <c r="D64" s="54"/>
      <c r="E64" s="54"/>
      <c r="F64" s="54"/>
      <c r="G64" s="54"/>
      <c r="H64" s="54"/>
      <c r="I64" s="54"/>
      <c r="J64" s="54"/>
      <c r="K64" s="30"/>
    </row>
  </sheetData>
  <sheetProtection algorithmName="SHA-512" hashValue="shyi8vgv7gQpco2NvaFUG2YbLK7HqMXWd0sOjn0jFxJ80KlFtbckc0mqIN0RlUVdaDpozIYnriFrHZbpZPJlLw==" saltValue="Il2zSVDY9eDhZjcrqWZPbw==" spinCount="100000" sheet="1" objects="1" scenarios="1"/>
  <protectedRanges>
    <protectedRange sqref="H3:H5 H10" name="Rango1"/>
    <protectedRange sqref="H8:H9" name="Rango2"/>
    <protectedRange sqref="B22:K42" name="Rango3"/>
    <protectedRange sqref="B45" name="Rango4"/>
  </protectedRanges>
  <dataConsolidate/>
  <mergeCells count="23">
    <mergeCell ref="J59:K59"/>
    <mergeCell ref="B17:E17"/>
    <mergeCell ref="D18:E18"/>
    <mergeCell ref="D19:D21"/>
    <mergeCell ref="E19:E21"/>
    <mergeCell ref="G17:K17"/>
    <mergeCell ref="I18:K18"/>
    <mergeCell ref="J20:K20"/>
    <mergeCell ref="J58:K58"/>
    <mergeCell ref="B54:E54"/>
    <mergeCell ref="G54:K54"/>
    <mergeCell ref="B45:K51"/>
    <mergeCell ref="B19:B21"/>
    <mergeCell ref="C19:C21"/>
    <mergeCell ref="J19:K19"/>
    <mergeCell ref="G3:G4"/>
    <mergeCell ref="H3:H4"/>
    <mergeCell ref="G8:G9"/>
    <mergeCell ref="B14:K14"/>
    <mergeCell ref="B18:C18"/>
    <mergeCell ref="G18:H18"/>
    <mergeCell ref="H8:H9"/>
    <mergeCell ref="B15:K15"/>
  </mergeCells>
  <phoneticPr fontId="0" type="noConversion"/>
  <conditionalFormatting sqref="B43 D43">
    <cfRule type="containsText" dxfId="0" priority="589" stopIfTrue="1" operator="containsText" text="Sumas Diferentes">
      <formula>NOT(ISERROR(SEARCH("Sumas Diferentes",B43)))</formula>
    </cfRule>
  </conditionalFormatting>
  <printOptions horizontalCentered="1"/>
  <pageMargins left="0.19685039370078741" right="0.19685039370078741" top="0.59055118110236227" bottom="0.59055118110236227" header="0.15748031496062992" footer="0"/>
  <pageSetup scale="55" orientation="landscape" r:id="rId1"/>
  <headerFooter alignWithMargins="0"/>
  <ignoredErrors>
    <ignoredError sqref="D4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1</xdr:col>
                <xdr:colOff>47625</xdr:colOff>
                <xdr:row>5</xdr:row>
                <xdr:rowOff>219075</xdr:rowOff>
              </from>
              <to>
                <xdr:col>1</xdr:col>
                <xdr:colOff>1114425</xdr:colOff>
                <xdr:row>9</xdr:row>
                <xdr:rowOff>295275</xdr:rowOff>
              </to>
            </anchor>
          </objectPr>
        </oleObject>
      </mc:Choice>
      <mc:Fallback>
        <oleObject progId="MSPhotoEd.3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OFFSET(DATOS!$C$3,0,0,COUNTA(C:C)+130)</xm:f>
          </x14:formula1>
          <xm:sqref>D22:D42 B22:B42</xm:sqref>
        </x14:dataValidation>
        <x14:dataValidation type="list" allowBlank="1" showInputMessage="1" showErrorMessage="1" xr:uid="{00000000-0002-0000-0000-000001000000}">
          <x14:formula1>
            <xm:f>OFFSET(DATOS!A3,0,0,COUNTA(A:A)+100)</xm:f>
          </x14:formula1>
          <xm:sqref>H8:H9</xm:sqref>
        </x14:dataValidation>
        <x14:dataValidation type="list" allowBlank="1" showInputMessage="1" showErrorMessage="1" xr:uid="{00000000-0002-0000-0000-000002000000}">
          <x14:formula1>
            <xm:f>OFFSET(DATOS!G3,0,0,COUNTA(G:G)+1000)</xm:f>
          </x14:formula1>
          <xm:sqref>H5</xm:sqref>
        </x14:dataValidation>
        <x14:dataValidation type="list" allowBlank="1" showInputMessage="1" showErrorMessage="1" xr:uid="{00000000-0002-0000-0000-000003000000}">
          <x14:formula1>
            <xm:f>OFFSET(DATOS!A3,0,0,COUNTA(A:A)+1000)</xm:f>
          </x14:formula1>
          <xm:sqref>H3:H4</xm:sqref>
        </x14:dataValidation>
        <x14:dataValidation type="list" allowBlank="1" showInputMessage="1" showErrorMessage="1" xr:uid="{00000000-0002-0000-0000-000004000000}">
          <x14:formula1>
            <xm:f>OFFSET(DATOS!G3,0,0,COUNTA(G:G)+1000)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2"/>
  <sheetViews>
    <sheetView topLeftCell="C11" zoomScale="110" zoomScaleNormal="110" workbookViewId="0">
      <selection activeCell="H30" sqref="H30"/>
    </sheetView>
  </sheetViews>
  <sheetFormatPr baseColWidth="10" defaultRowHeight="12.75" x14ac:dyDescent="0.2"/>
  <cols>
    <col min="3" max="3" width="51.7109375" customWidth="1"/>
    <col min="7" max="7" width="19.7109375" style="66" customWidth="1"/>
    <col min="8" max="8" width="35.28515625" customWidth="1"/>
  </cols>
  <sheetData>
    <row r="2" spans="1:8" s="61" customFormat="1" ht="38.25" x14ac:dyDescent="0.2">
      <c r="A2" s="62" t="s">
        <v>202</v>
      </c>
      <c r="B2" s="62"/>
      <c r="C2" s="62" t="s">
        <v>203</v>
      </c>
      <c r="D2" s="62"/>
      <c r="E2" s="62"/>
      <c r="F2" s="62"/>
      <c r="G2" s="65" t="s">
        <v>204</v>
      </c>
      <c r="H2" s="62" t="s">
        <v>205</v>
      </c>
    </row>
    <row r="3" spans="1:8" ht="12.75" customHeight="1" x14ac:dyDescent="0.2">
      <c r="A3" t="s">
        <v>26</v>
      </c>
      <c r="C3" t="s">
        <v>26</v>
      </c>
      <c r="G3" s="66" t="s">
        <v>26</v>
      </c>
    </row>
    <row r="4" spans="1:8" ht="12.75" customHeight="1" x14ac:dyDescent="0.2">
      <c r="A4">
        <v>2024</v>
      </c>
      <c r="C4" t="s">
        <v>124</v>
      </c>
      <c r="G4" s="66" t="s">
        <v>331</v>
      </c>
      <c r="H4" t="s">
        <v>627</v>
      </c>
    </row>
    <row r="5" spans="1:8" x14ac:dyDescent="0.2">
      <c r="C5" t="s">
        <v>29</v>
      </c>
      <c r="G5" s="66" t="s">
        <v>332</v>
      </c>
      <c r="H5" t="s">
        <v>255</v>
      </c>
    </row>
    <row r="6" spans="1:8" ht="12.75" customHeight="1" x14ac:dyDescent="0.2">
      <c r="C6" t="s">
        <v>30</v>
      </c>
      <c r="G6" s="66" t="s">
        <v>333</v>
      </c>
      <c r="H6" t="s">
        <v>294</v>
      </c>
    </row>
    <row r="7" spans="1:8" ht="12.75" customHeight="1" x14ac:dyDescent="0.2">
      <c r="C7" t="s">
        <v>31</v>
      </c>
      <c r="G7" s="66" t="s">
        <v>334</v>
      </c>
      <c r="H7" s="73" t="s">
        <v>633</v>
      </c>
    </row>
    <row r="8" spans="1:8" x14ac:dyDescent="0.2">
      <c r="C8" t="s">
        <v>32</v>
      </c>
      <c r="G8" s="66" t="s">
        <v>335</v>
      </c>
      <c r="H8" t="s">
        <v>255</v>
      </c>
    </row>
    <row r="9" spans="1:8" ht="12.75" customHeight="1" x14ac:dyDescent="0.2">
      <c r="C9" t="s">
        <v>33</v>
      </c>
      <c r="G9" s="66" t="s">
        <v>336</v>
      </c>
      <c r="H9" s="63" t="s">
        <v>253</v>
      </c>
    </row>
    <row r="10" spans="1:8" ht="12.75" customHeight="1" x14ac:dyDescent="0.2">
      <c r="C10" t="s">
        <v>125</v>
      </c>
      <c r="G10" s="66" t="s">
        <v>337</v>
      </c>
      <c r="H10" t="s">
        <v>321</v>
      </c>
    </row>
    <row r="11" spans="1:8" x14ac:dyDescent="0.2">
      <c r="C11" t="s">
        <v>126</v>
      </c>
      <c r="G11" s="66" t="s">
        <v>338</v>
      </c>
      <c r="H11" t="s">
        <v>178</v>
      </c>
    </row>
    <row r="12" spans="1:8" ht="12.75" customHeight="1" x14ac:dyDescent="0.2">
      <c r="C12" t="s">
        <v>127</v>
      </c>
      <c r="G12" s="66" t="s">
        <v>339</v>
      </c>
      <c r="H12" t="s">
        <v>141</v>
      </c>
    </row>
    <row r="13" spans="1:8" ht="12.75" customHeight="1" x14ac:dyDescent="0.2">
      <c r="C13" t="s">
        <v>128</v>
      </c>
      <c r="G13" s="66" t="s">
        <v>340</v>
      </c>
      <c r="H13" s="63" t="s">
        <v>615</v>
      </c>
    </row>
    <row r="14" spans="1:8" ht="12.75" customHeight="1" x14ac:dyDescent="0.2">
      <c r="C14" t="s">
        <v>34</v>
      </c>
      <c r="G14" s="66" t="s">
        <v>341</v>
      </c>
      <c r="H14" t="s">
        <v>142</v>
      </c>
    </row>
    <row r="15" spans="1:8" ht="12.75" customHeight="1" x14ac:dyDescent="0.2">
      <c r="C15" t="s">
        <v>134</v>
      </c>
      <c r="G15" s="66" t="s">
        <v>342</v>
      </c>
      <c r="H15" t="s">
        <v>142</v>
      </c>
    </row>
    <row r="16" spans="1:8" ht="12.75" customHeight="1" x14ac:dyDescent="0.2">
      <c r="C16" t="s">
        <v>129</v>
      </c>
      <c r="G16" s="66" t="s">
        <v>343</v>
      </c>
      <c r="H16" s="63" t="s">
        <v>311</v>
      </c>
    </row>
    <row r="17" spans="3:8" ht="12.75" customHeight="1" x14ac:dyDescent="0.2">
      <c r="C17" t="s">
        <v>130</v>
      </c>
      <c r="G17" s="66" t="s">
        <v>344</v>
      </c>
      <c r="H17" t="s">
        <v>252</v>
      </c>
    </row>
    <row r="18" spans="3:8" ht="12.75" customHeight="1" x14ac:dyDescent="0.2">
      <c r="C18" t="s">
        <v>131</v>
      </c>
      <c r="G18" s="66" t="s">
        <v>345</v>
      </c>
      <c r="H18" t="s">
        <v>237</v>
      </c>
    </row>
    <row r="19" spans="3:8" ht="12.75" customHeight="1" x14ac:dyDescent="0.2">
      <c r="C19" t="s">
        <v>132</v>
      </c>
      <c r="G19" s="66" t="s">
        <v>346</v>
      </c>
      <c r="H19" t="s">
        <v>614</v>
      </c>
    </row>
    <row r="20" spans="3:8" ht="12.75" customHeight="1" x14ac:dyDescent="0.2">
      <c r="C20" t="s">
        <v>133</v>
      </c>
      <c r="G20" s="66" t="s">
        <v>347</v>
      </c>
      <c r="H20" t="s">
        <v>193</v>
      </c>
    </row>
    <row r="21" spans="3:8" ht="12.75" customHeight="1" x14ac:dyDescent="0.2">
      <c r="C21" t="s">
        <v>35</v>
      </c>
      <c r="G21" s="66" t="s">
        <v>348</v>
      </c>
      <c r="H21" t="s">
        <v>197</v>
      </c>
    </row>
    <row r="22" spans="3:8" ht="12.75" customHeight="1" x14ac:dyDescent="0.2">
      <c r="C22" t="s">
        <v>36</v>
      </c>
      <c r="G22" s="66" t="s">
        <v>349</v>
      </c>
      <c r="H22" t="s">
        <v>660</v>
      </c>
    </row>
    <row r="23" spans="3:8" ht="12.75" customHeight="1" x14ac:dyDescent="0.2">
      <c r="C23" t="s">
        <v>37</v>
      </c>
      <c r="G23" s="66" t="s">
        <v>350</v>
      </c>
      <c r="H23" s="63" t="s">
        <v>323</v>
      </c>
    </row>
    <row r="24" spans="3:8" ht="12.75" customHeight="1" x14ac:dyDescent="0.2">
      <c r="C24" t="s">
        <v>38</v>
      </c>
      <c r="G24" s="66" t="s">
        <v>351</v>
      </c>
      <c r="H24" s="63" t="s">
        <v>143</v>
      </c>
    </row>
    <row r="25" spans="3:8" x14ac:dyDescent="0.2">
      <c r="C25" t="s">
        <v>248</v>
      </c>
      <c r="G25" s="70" t="s">
        <v>616</v>
      </c>
      <c r="H25" s="73" t="s">
        <v>617</v>
      </c>
    </row>
    <row r="26" spans="3:8" ht="12.75" customHeight="1" x14ac:dyDescent="0.2">
      <c r="C26" t="s">
        <v>39</v>
      </c>
      <c r="G26" s="70" t="s">
        <v>618</v>
      </c>
      <c r="H26" s="73" t="s">
        <v>617</v>
      </c>
    </row>
    <row r="27" spans="3:8" ht="12.75" customHeight="1" x14ac:dyDescent="0.2">
      <c r="C27" t="s">
        <v>40</v>
      </c>
      <c r="G27" s="66" t="s">
        <v>352</v>
      </c>
      <c r="H27" t="s">
        <v>144</v>
      </c>
    </row>
    <row r="28" spans="3:8" ht="12.75" customHeight="1" x14ac:dyDescent="0.2">
      <c r="C28" t="s">
        <v>41</v>
      </c>
      <c r="G28" s="66" t="s">
        <v>353</v>
      </c>
      <c r="H28" s="63" t="s">
        <v>661</v>
      </c>
    </row>
    <row r="29" spans="3:8" ht="12.75" customHeight="1" x14ac:dyDescent="0.2">
      <c r="C29" t="s">
        <v>42</v>
      </c>
      <c r="G29" s="66" t="s">
        <v>354</v>
      </c>
      <c r="H29" t="s">
        <v>145</v>
      </c>
    </row>
    <row r="30" spans="3:8" x14ac:dyDescent="0.2">
      <c r="C30" t="s">
        <v>43</v>
      </c>
      <c r="G30" s="66" t="s">
        <v>355</v>
      </c>
      <c r="H30" s="63" t="s">
        <v>661</v>
      </c>
    </row>
    <row r="31" spans="3:8" ht="12.75" customHeight="1" x14ac:dyDescent="0.2">
      <c r="C31" t="s">
        <v>44</v>
      </c>
      <c r="G31" s="66" t="s">
        <v>356</v>
      </c>
      <c r="H31" t="s">
        <v>624</v>
      </c>
    </row>
    <row r="32" spans="3:8" ht="12.75" customHeight="1" x14ac:dyDescent="0.2">
      <c r="C32" t="s">
        <v>45</v>
      </c>
      <c r="G32" s="66" t="s">
        <v>357</v>
      </c>
      <c r="H32" s="63" t="s">
        <v>308</v>
      </c>
    </row>
    <row r="33" spans="3:8" ht="12.75" customHeight="1" x14ac:dyDescent="0.2">
      <c r="C33" t="s">
        <v>46</v>
      </c>
      <c r="G33" s="66" t="s">
        <v>358</v>
      </c>
      <c r="H33" t="s">
        <v>220</v>
      </c>
    </row>
    <row r="34" spans="3:8" ht="12.75" customHeight="1" x14ac:dyDescent="0.2">
      <c r="C34" t="s">
        <v>47</v>
      </c>
      <c r="G34" s="66" t="s">
        <v>359</v>
      </c>
      <c r="H34" t="s">
        <v>316</v>
      </c>
    </row>
    <row r="35" spans="3:8" ht="12.75" customHeight="1" x14ac:dyDescent="0.2">
      <c r="C35" t="s">
        <v>48</v>
      </c>
      <c r="G35" s="66" t="s">
        <v>360</v>
      </c>
      <c r="H35" t="s">
        <v>146</v>
      </c>
    </row>
    <row r="36" spans="3:8" x14ac:dyDescent="0.2">
      <c r="C36" t="s">
        <v>49</v>
      </c>
      <c r="G36" s="66" t="s">
        <v>361</v>
      </c>
      <c r="H36" t="s">
        <v>147</v>
      </c>
    </row>
    <row r="37" spans="3:8" x14ac:dyDescent="0.2">
      <c r="C37" t="s">
        <v>50</v>
      </c>
      <c r="G37" s="66" t="s">
        <v>362</v>
      </c>
      <c r="H37" t="s">
        <v>229</v>
      </c>
    </row>
    <row r="38" spans="3:8" ht="12.75" customHeight="1" x14ac:dyDescent="0.2">
      <c r="C38" t="s">
        <v>51</v>
      </c>
      <c r="G38" s="66" t="s">
        <v>363</v>
      </c>
      <c r="H38" t="s">
        <v>148</v>
      </c>
    </row>
    <row r="39" spans="3:8" ht="12.75" customHeight="1" x14ac:dyDescent="0.2">
      <c r="C39" t="s">
        <v>249</v>
      </c>
      <c r="G39" s="66" t="s">
        <v>364</v>
      </c>
      <c r="H39" s="63" t="s">
        <v>661</v>
      </c>
    </row>
    <row r="40" spans="3:8" ht="12.75" customHeight="1" x14ac:dyDescent="0.2">
      <c r="C40" t="s">
        <v>187</v>
      </c>
      <c r="G40" s="66" t="s">
        <v>365</v>
      </c>
      <c r="H40" t="s">
        <v>255</v>
      </c>
    </row>
    <row r="41" spans="3:8" ht="12.75" customHeight="1" x14ac:dyDescent="0.2">
      <c r="C41" t="s">
        <v>250</v>
      </c>
      <c r="G41" s="66" t="s">
        <v>366</v>
      </c>
      <c r="H41" t="s">
        <v>220</v>
      </c>
    </row>
    <row r="42" spans="3:8" ht="12.75" customHeight="1" x14ac:dyDescent="0.2">
      <c r="C42" t="s">
        <v>52</v>
      </c>
      <c r="G42" s="66" t="s">
        <v>367</v>
      </c>
      <c r="H42" s="63" t="s">
        <v>215</v>
      </c>
    </row>
    <row r="43" spans="3:8" ht="12.75" customHeight="1" x14ac:dyDescent="0.2">
      <c r="C43" t="s">
        <v>188</v>
      </c>
      <c r="G43" s="66" t="s">
        <v>368</v>
      </c>
      <c r="H43" s="63" t="s">
        <v>220</v>
      </c>
    </row>
    <row r="44" spans="3:8" ht="12.75" customHeight="1" x14ac:dyDescent="0.2">
      <c r="C44" t="s">
        <v>53</v>
      </c>
      <c r="G44" s="66" t="s">
        <v>369</v>
      </c>
      <c r="H44" s="63" t="s">
        <v>317</v>
      </c>
    </row>
    <row r="45" spans="3:8" ht="12.75" customHeight="1" x14ac:dyDescent="0.2">
      <c r="C45" t="s">
        <v>54</v>
      </c>
      <c r="G45" s="66" t="s">
        <v>663</v>
      </c>
      <c r="H45" t="s">
        <v>149</v>
      </c>
    </row>
    <row r="46" spans="3:8" ht="12.75" customHeight="1" x14ac:dyDescent="0.2">
      <c r="C46" t="s">
        <v>55</v>
      </c>
      <c r="G46" s="66" t="s">
        <v>370</v>
      </c>
      <c r="H46" t="s">
        <v>149</v>
      </c>
    </row>
    <row r="47" spans="3:8" ht="12.75" customHeight="1" x14ac:dyDescent="0.2">
      <c r="C47" t="s">
        <v>56</v>
      </c>
      <c r="G47" s="66" t="s">
        <v>371</v>
      </c>
      <c r="H47" t="s">
        <v>657</v>
      </c>
    </row>
    <row r="48" spans="3:8" ht="12.75" customHeight="1" x14ac:dyDescent="0.2">
      <c r="C48" t="s">
        <v>57</v>
      </c>
      <c r="G48" s="66" t="s">
        <v>372</v>
      </c>
      <c r="H48" t="s">
        <v>150</v>
      </c>
    </row>
    <row r="49" spans="3:8" ht="12.75" customHeight="1" x14ac:dyDescent="0.2">
      <c r="C49" t="s">
        <v>58</v>
      </c>
      <c r="G49" s="66" t="s">
        <v>373</v>
      </c>
      <c r="H49" t="s">
        <v>219</v>
      </c>
    </row>
    <row r="50" spans="3:8" ht="12.75" customHeight="1" x14ac:dyDescent="0.2">
      <c r="C50" t="s">
        <v>59</v>
      </c>
      <c r="G50" s="66" t="s">
        <v>374</v>
      </c>
      <c r="H50" t="s">
        <v>150</v>
      </c>
    </row>
    <row r="51" spans="3:8" ht="12.75" customHeight="1" x14ac:dyDescent="0.2">
      <c r="C51" t="s">
        <v>60</v>
      </c>
      <c r="G51" s="66" t="s">
        <v>375</v>
      </c>
      <c r="H51" t="s">
        <v>257</v>
      </c>
    </row>
    <row r="52" spans="3:8" ht="12.75" customHeight="1" x14ac:dyDescent="0.2">
      <c r="C52" t="s">
        <v>295</v>
      </c>
      <c r="G52" s="66" t="s">
        <v>376</v>
      </c>
      <c r="H52" t="s">
        <v>219</v>
      </c>
    </row>
    <row r="53" spans="3:8" ht="12.75" customHeight="1" x14ac:dyDescent="0.2">
      <c r="C53" t="s">
        <v>61</v>
      </c>
      <c r="G53" s="66" t="s">
        <v>377</v>
      </c>
      <c r="H53" t="s">
        <v>630</v>
      </c>
    </row>
    <row r="54" spans="3:8" ht="12.75" customHeight="1" x14ac:dyDescent="0.2">
      <c r="C54" t="s">
        <v>62</v>
      </c>
      <c r="G54" s="66" t="s">
        <v>378</v>
      </c>
      <c r="H54" t="s">
        <v>621</v>
      </c>
    </row>
    <row r="55" spans="3:8" ht="12.75" customHeight="1" x14ac:dyDescent="0.2">
      <c r="C55" t="s">
        <v>136</v>
      </c>
      <c r="G55" s="66" t="s">
        <v>379</v>
      </c>
      <c r="H55" t="s">
        <v>216</v>
      </c>
    </row>
    <row r="56" spans="3:8" ht="12.75" customHeight="1" x14ac:dyDescent="0.2">
      <c r="C56" t="s">
        <v>189</v>
      </c>
      <c r="G56" s="66" t="s">
        <v>380</v>
      </c>
      <c r="H56" s="63" t="s">
        <v>662</v>
      </c>
    </row>
    <row r="57" spans="3:8" ht="12.75" customHeight="1" x14ac:dyDescent="0.2">
      <c r="C57" t="s">
        <v>63</v>
      </c>
      <c r="G57" s="66" t="s">
        <v>381</v>
      </c>
      <c r="H57" s="63" t="s">
        <v>619</v>
      </c>
    </row>
    <row r="58" spans="3:8" ht="12.75" customHeight="1" x14ac:dyDescent="0.2">
      <c r="C58" t="s">
        <v>64</v>
      </c>
      <c r="G58" s="66" t="s">
        <v>382</v>
      </c>
      <c r="H58" s="63" t="s">
        <v>643</v>
      </c>
    </row>
    <row r="59" spans="3:8" ht="12.75" customHeight="1" x14ac:dyDescent="0.2">
      <c r="C59" t="s">
        <v>65</v>
      </c>
      <c r="G59" s="66" t="s">
        <v>383</v>
      </c>
      <c r="H59" s="64" t="s">
        <v>324</v>
      </c>
    </row>
    <row r="60" spans="3:8" ht="12.75" customHeight="1" x14ac:dyDescent="0.2">
      <c r="C60" t="s">
        <v>66</v>
      </c>
      <c r="G60" s="66" t="s">
        <v>384</v>
      </c>
      <c r="H60" t="s">
        <v>151</v>
      </c>
    </row>
    <row r="61" spans="3:8" ht="12.75" customHeight="1" x14ac:dyDescent="0.2">
      <c r="C61" t="s">
        <v>67</v>
      </c>
      <c r="G61" s="66" t="s">
        <v>385</v>
      </c>
      <c r="H61" s="63" t="s">
        <v>662</v>
      </c>
    </row>
    <row r="62" spans="3:8" ht="12.75" customHeight="1" x14ac:dyDescent="0.2">
      <c r="C62" t="s">
        <v>195</v>
      </c>
      <c r="G62" s="66" t="s">
        <v>386</v>
      </c>
      <c r="H62" t="s">
        <v>258</v>
      </c>
    </row>
    <row r="63" spans="3:8" ht="12.75" customHeight="1" x14ac:dyDescent="0.2">
      <c r="C63" t="s">
        <v>196</v>
      </c>
      <c r="G63" s="66" t="s">
        <v>387</v>
      </c>
      <c r="H63" s="63" t="s">
        <v>257</v>
      </c>
    </row>
    <row r="64" spans="3:8" ht="12.75" customHeight="1" x14ac:dyDescent="0.2">
      <c r="C64" t="s">
        <v>68</v>
      </c>
      <c r="G64" s="66" t="s">
        <v>388</v>
      </c>
      <c r="H64" t="s">
        <v>228</v>
      </c>
    </row>
    <row r="65" spans="3:8" ht="12.75" customHeight="1" x14ac:dyDescent="0.2">
      <c r="C65" t="s">
        <v>69</v>
      </c>
      <c r="G65" s="66" t="s">
        <v>389</v>
      </c>
      <c r="H65" s="63" t="s">
        <v>258</v>
      </c>
    </row>
    <row r="66" spans="3:8" ht="12.75" customHeight="1" x14ac:dyDescent="0.2">
      <c r="C66" t="s">
        <v>70</v>
      </c>
      <c r="G66" s="66" t="s">
        <v>390</v>
      </c>
      <c r="H66" t="s">
        <v>143</v>
      </c>
    </row>
    <row r="67" spans="3:8" ht="12.75" customHeight="1" x14ac:dyDescent="0.2">
      <c r="C67" t="s">
        <v>71</v>
      </c>
      <c r="G67" s="66" t="s">
        <v>391</v>
      </c>
      <c r="H67" s="63" t="s">
        <v>630</v>
      </c>
    </row>
    <row r="68" spans="3:8" ht="12.75" customHeight="1" x14ac:dyDescent="0.2">
      <c r="C68" t="s">
        <v>72</v>
      </c>
      <c r="G68" s="66" t="s">
        <v>392</v>
      </c>
      <c r="H68" s="63" t="s">
        <v>301</v>
      </c>
    </row>
    <row r="69" spans="3:8" ht="12.75" customHeight="1" x14ac:dyDescent="0.2">
      <c r="C69" t="s">
        <v>73</v>
      </c>
      <c r="G69" s="66" t="s">
        <v>393</v>
      </c>
      <c r="H69" s="63" t="s">
        <v>302</v>
      </c>
    </row>
    <row r="70" spans="3:8" ht="12.75" customHeight="1" x14ac:dyDescent="0.2">
      <c r="C70" t="s">
        <v>74</v>
      </c>
      <c r="G70" s="66" t="s">
        <v>394</v>
      </c>
      <c r="H70" s="63" t="s">
        <v>658</v>
      </c>
    </row>
    <row r="71" spans="3:8" ht="12.75" customHeight="1" x14ac:dyDescent="0.2">
      <c r="C71" t="s">
        <v>75</v>
      </c>
      <c r="G71" s="66" t="s">
        <v>395</v>
      </c>
      <c r="H71" t="s">
        <v>291</v>
      </c>
    </row>
    <row r="72" spans="3:8" ht="12.75" customHeight="1" x14ac:dyDescent="0.2">
      <c r="C72" t="s">
        <v>76</v>
      </c>
      <c r="G72" s="66" t="s">
        <v>396</v>
      </c>
      <c r="H72" t="s">
        <v>255</v>
      </c>
    </row>
    <row r="73" spans="3:8" ht="12.75" customHeight="1" x14ac:dyDescent="0.2">
      <c r="C73" t="s">
        <v>77</v>
      </c>
      <c r="G73" s="66" t="s">
        <v>397</v>
      </c>
      <c r="H73" s="63" t="s">
        <v>314</v>
      </c>
    </row>
    <row r="74" spans="3:8" ht="12.75" customHeight="1" x14ac:dyDescent="0.2">
      <c r="C74" t="s">
        <v>78</v>
      </c>
      <c r="G74" s="66" t="s">
        <v>398</v>
      </c>
      <c r="H74" s="63" t="s">
        <v>318</v>
      </c>
    </row>
    <row r="75" spans="3:8" ht="12.75" customHeight="1" x14ac:dyDescent="0.2">
      <c r="C75" t="s">
        <v>79</v>
      </c>
      <c r="G75" s="66" t="s">
        <v>399</v>
      </c>
      <c r="H75" s="63" t="s">
        <v>289</v>
      </c>
    </row>
    <row r="76" spans="3:8" ht="12.75" customHeight="1" x14ac:dyDescent="0.2">
      <c r="C76" t="s">
        <v>80</v>
      </c>
      <c r="G76" s="66" t="s">
        <v>400</v>
      </c>
      <c r="H76" s="63" t="s">
        <v>312</v>
      </c>
    </row>
    <row r="77" spans="3:8" ht="12.75" customHeight="1" x14ac:dyDescent="0.2">
      <c r="C77" t="s">
        <v>81</v>
      </c>
      <c r="G77" s="66" t="s">
        <v>401</v>
      </c>
      <c r="H77" t="s">
        <v>230</v>
      </c>
    </row>
    <row r="78" spans="3:8" ht="12.75" customHeight="1" x14ac:dyDescent="0.2">
      <c r="C78" t="s">
        <v>82</v>
      </c>
      <c r="G78" s="66" t="s">
        <v>402</v>
      </c>
      <c r="H78" s="63" t="s">
        <v>632</v>
      </c>
    </row>
    <row r="79" spans="3:8" ht="12.75" customHeight="1" x14ac:dyDescent="0.2">
      <c r="C79" t="s">
        <v>83</v>
      </c>
      <c r="G79" s="66" t="s">
        <v>403</v>
      </c>
      <c r="H79" t="s">
        <v>201</v>
      </c>
    </row>
    <row r="80" spans="3:8" ht="12.75" customHeight="1" x14ac:dyDescent="0.2">
      <c r="C80" t="s">
        <v>84</v>
      </c>
      <c r="G80" s="66" t="s">
        <v>404</v>
      </c>
      <c r="H80" t="s">
        <v>290</v>
      </c>
    </row>
    <row r="81" spans="3:8" ht="12.75" customHeight="1" x14ac:dyDescent="0.2">
      <c r="C81" t="s">
        <v>85</v>
      </c>
      <c r="G81" s="66" t="s">
        <v>405</v>
      </c>
      <c r="H81" s="63" t="s">
        <v>256</v>
      </c>
    </row>
    <row r="82" spans="3:8" ht="12.75" customHeight="1" x14ac:dyDescent="0.2">
      <c r="C82" t="s">
        <v>86</v>
      </c>
      <c r="G82" s="66" t="s">
        <v>406</v>
      </c>
      <c r="H82" t="s">
        <v>182</v>
      </c>
    </row>
    <row r="83" spans="3:8" ht="12.75" customHeight="1" x14ac:dyDescent="0.2">
      <c r="C83" t="s">
        <v>137</v>
      </c>
      <c r="G83" s="66" t="s">
        <v>407</v>
      </c>
      <c r="H83" s="63" t="s">
        <v>632</v>
      </c>
    </row>
    <row r="84" spans="3:8" ht="12.75" customHeight="1" x14ac:dyDescent="0.2">
      <c r="C84" t="s">
        <v>87</v>
      </c>
      <c r="G84" s="66" t="s">
        <v>408</v>
      </c>
      <c r="H84" t="s">
        <v>201</v>
      </c>
    </row>
    <row r="85" spans="3:8" ht="12.75" customHeight="1" x14ac:dyDescent="0.2">
      <c r="C85" t="s">
        <v>88</v>
      </c>
      <c r="G85" s="66" t="s">
        <v>409</v>
      </c>
      <c r="H85" t="s">
        <v>290</v>
      </c>
    </row>
    <row r="86" spans="3:8" ht="12.75" customHeight="1" x14ac:dyDescent="0.2">
      <c r="C86" t="s">
        <v>89</v>
      </c>
      <c r="G86" s="66" t="s">
        <v>410</v>
      </c>
      <c r="H86" s="63" t="s">
        <v>256</v>
      </c>
    </row>
    <row r="87" spans="3:8" ht="12.75" customHeight="1" x14ac:dyDescent="0.2">
      <c r="C87" t="s">
        <v>90</v>
      </c>
      <c r="G87" s="66" t="s">
        <v>411</v>
      </c>
      <c r="H87" t="s">
        <v>658</v>
      </c>
    </row>
    <row r="88" spans="3:8" ht="12.75" customHeight="1" x14ac:dyDescent="0.2">
      <c r="C88" t="s">
        <v>91</v>
      </c>
      <c r="G88" s="66" t="s">
        <v>412</v>
      </c>
      <c r="H88" t="s">
        <v>221</v>
      </c>
    </row>
    <row r="89" spans="3:8" ht="12.75" customHeight="1" x14ac:dyDescent="0.2">
      <c r="C89" t="s">
        <v>190</v>
      </c>
      <c r="G89" s="66" t="s">
        <v>413</v>
      </c>
      <c r="H89" t="s">
        <v>293</v>
      </c>
    </row>
    <row r="90" spans="3:8" ht="12.75" customHeight="1" x14ac:dyDescent="0.2">
      <c r="C90" t="s">
        <v>92</v>
      </c>
      <c r="G90" s="66" t="s">
        <v>414</v>
      </c>
      <c r="H90" t="s">
        <v>209</v>
      </c>
    </row>
    <row r="91" spans="3:8" ht="12.75" customHeight="1" x14ac:dyDescent="0.2">
      <c r="C91" t="s">
        <v>93</v>
      </c>
      <c r="G91" s="66" t="s">
        <v>415</v>
      </c>
      <c r="H91" t="s">
        <v>626</v>
      </c>
    </row>
    <row r="92" spans="3:8" ht="12.75" customHeight="1" x14ac:dyDescent="0.2">
      <c r="C92" t="s">
        <v>94</v>
      </c>
      <c r="G92" s="66" t="s">
        <v>416</v>
      </c>
      <c r="H92" t="s">
        <v>300</v>
      </c>
    </row>
    <row r="93" spans="3:8" ht="12.75" customHeight="1" x14ac:dyDescent="0.2">
      <c r="C93" t="s">
        <v>95</v>
      </c>
      <c r="G93" s="66" t="s">
        <v>417</v>
      </c>
      <c r="H93" t="s">
        <v>622</v>
      </c>
    </row>
    <row r="94" spans="3:8" ht="12.75" customHeight="1" x14ac:dyDescent="0.2">
      <c r="C94" t="s">
        <v>96</v>
      </c>
      <c r="G94" s="66" t="s">
        <v>418</v>
      </c>
      <c r="H94" t="s">
        <v>155</v>
      </c>
    </row>
    <row r="95" spans="3:8" ht="12.75" customHeight="1" x14ac:dyDescent="0.2">
      <c r="C95" t="s">
        <v>97</v>
      </c>
      <c r="G95" s="66" t="s">
        <v>419</v>
      </c>
      <c r="H95" t="s">
        <v>159</v>
      </c>
    </row>
    <row r="96" spans="3:8" ht="12.75" customHeight="1" x14ac:dyDescent="0.2">
      <c r="C96" t="s">
        <v>98</v>
      </c>
      <c r="G96" s="66" t="s">
        <v>420</v>
      </c>
      <c r="H96" t="s">
        <v>154</v>
      </c>
    </row>
    <row r="97" spans="3:8" ht="12.75" customHeight="1" x14ac:dyDescent="0.2">
      <c r="C97" t="s">
        <v>99</v>
      </c>
      <c r="G97" s="66" t="s">
        <v>421</v>
      </c>
      <c r="H97" t="s">
        <v>156</v>
      </c>
    </row>
    <row r="98" spans="3:8" ht="12.75" customHeight="1" x14ac:dyDescent="0.2">
      <c r="C98" t="s">
        <v>247</v>
      </c>
      <c r="G98" s="66" t="s">
        <v>422</v>
      </c>
      <c r="H98" t="s">
        <v>157</v>
      </c>
    </row>
    <row r="99" spans="3:8" ht="12.75" customHeight="1" x14ac:dyDescent="0.2">
      <c r="C99" t="s">
        <v>100</v>
      </c>
      <c r="G99" s="66" t="s">
        <v>423</v>
      </c>
      <c r="H99" t="s">
        <v>198</v>
      </c>
    </row>
    <row r="100" spans="3:8" ht="12.75" customHeight="1" x14ac:dyDescent="0.2">
      <c r="C100" t="s">
        <v>101</v>
      </c>
      <c r="G100" s="66" t="s">
        <v>424</v>
      </c>
      <c r="H100" t="s">
        <v>200</v>
      </c>
    </row>
    <row r="101" spans="3:8" ht="12.75" customHeight="1" x14ac:dyDescent="0.2">
      <c r="C101" t="s">
        <v>102</v>
      </c>
      <c r="G101" s="66" t="s">
        <v>425</v>
      </c>
      <c r="H101" s="63" t="s">
        <v>235</v>
      </c>
    </row>
    <row r="102" spans="3:8" ht="12.75" customHeight="1" x14ac:dyDescent="0.2">
      <c r="C102" t="s">
        <v>103</v>
      </c>
      <c r="G102" s="66" t="s">
        <v>426</v>
      </c>
      <c r="H102" s="64" t="s">
        <v>236</v>
      </c>
    </row>
    <row r="103" spans="3:8" ht="12.75" customHeight="1" x14ac:dyDescent="0.2">
      <c r="C103" t="s">
        <v>140</v>
      </c>
      <c r="G103" s="66" t="s">
        <v>427</v>
      </c>
      <c r="H103" s="63" t="s">
        <v>227</v>
      </c>
    </row>
    <row r="104" spans="3:8" ht="12.75" customHeight="1" x14ac:dyDescent="0.2">
      <c r="C104" t="s">
        <v>139</v>
      </c>
      <c r="G104" s="66" t="s">
        <v>428</v>
      </c>
      <c r="H104" t="s">
        <v>212</v>
      </c>
    </row>
    <row r="105" spans="3:8" ht="12.75" customHeight="1" x14ac:dyDescent="0.2">
      <c r="C105" t="s">
        <v>104</v>
      </c>
      <c r="G105" s="66" t="s">
        <v>429</v>
      </c>
      <c r="H105" t="s">
        <v>210</v>
      </c>
    </row>
    <row r="106" spans="3:8" ht="12.75" customHeight="1" x14ac:dyDescent="0.2">
      <c r="C106" t="s">
        <v>105</v>
      </c>
      <c r="G106" s="66" t="s">
        <v>430</v>
      </c>
      <c r="H106" t="s">
        <v>232</v>
      </c>
    </row>
    <row r="107" spans="3:8" ht="12.75" customHeight="1" x14ac:dyDescent="0.2">
      <c r="C107" t="s">
        <v>106</v>
      </c>
      <c r="G107" s="66" t="s">
        <v>431</v>
      </c>
      <c r="H107" t="s">
        <v>152</v>
      </c>
    </row>
    <row r="108" spans="3:8" ht="12.75" customHeight="1" x14ac:dyDescent="0.2">
      <c r="C108" t="s">
        <v>107</v>
      </c>
      <c r="G108" s="66" t="s">
        <v>432</v>
      </c>
      <c r="H108" t="s">
        <v>158</v>
      </c>
    </row>
    <row r="109" spans="3:8" ht="12.75" customHeight="1" x14ac:dyDescent="0.2">
      <c r="C109" t="s">
        <v>108</v>
      </c>
      <c r="G109" s="66" t="s">
        <v>433</v>
      </c>
      <c r="H109" t="s">
        <v>629</v>
      </c>
    </row>
    <row r="110" spans="3:8" ht="12.75" customHeight="1" x14ac:dyDescent="0.2">
      <c r="C110" t="s">
        <v>109</v>
      </c>
      <c r="G110" s="66" t="s">
        <v>434</v>
      </c>
      <c r="H110" t="s">
        <v>160</v>
      </c>
    </row>
    <row r="111" spans="3:8" ht="12.75" customHeight="1" x14ac:dyDescent="0.2">
      <c r="C111" t="s">
        <v>110</v>
      </c>
      <c r="G111" s="66" t="s">
        <v>435</v>
      </c>
      <c r="H111" t="s">
        <v>161</v>
      </c>
    </row>
    <row r="112" spans="3:8" ht="12.75" customHeight="1" x14ac:dyDescent="0.2">
      <c r="C112" t="s">
        <v>111</v>
      </c>
      <c r="G112" s="66" t="s">
        <v>436</v>
      </c>
      <c r="H112" s="63" t="s">
        <v>297</v>
      </c>
    </row>
    <row r="113" spans="3:8" ht="12.75" customHeight="1" x14ac:dyDescent="0.2">
      <c r="C113" t="s">
        <v>112</v>
      </c>
      <c r="G113" s="66" t="s">
        <v>437</v>
      </c>
      <c r="H113" t="s">
        <v>162</v>
      </c>
    </row>
    <row r="114" spans="3:8" ht="12.75" customHeight="1" x14ac:dyDescent="0.2">
      <c r="C114" t="s">
        <v>113</v>
      </c>
      <c r="G114" s="66" t="s">
        <v>438</v>
      </c>
      <c r="H114" t="s">
        <v>163</v>
      </c>
    </row>
    <row r="115" spans="3:8" ht="12.75" customHeight="1" x14ac:dyDescent="0.2">
      <c r="C115" t="s">
        <v>114</v>
      </c>
      <c r="G115" s="66" t="s">
        <v>439</v>
      </c>
      <c r="H115" t="s">
        <v>644</v>
      </c>
    </row>
    <row r="116" spans="3:8" ht="12.75" customHeight="1" x14ac:dyDescent="0.2">
      <c r="C116" t="s">
        <v>115</v>
      </c>
      <c r="G116" s="66" t="s">
        <v>440</v>
      </c>
      <c r="H116" t="s">
        <v>620</v>
      </c>
    </row>
    <row r="117" spans="3:8" ht="12.75" customHeight="1" x14ac:dyDescent="0.2">
      <c r="C117" t="s">
        <v>138</v>
      </c>
      <c r="G117" s="66" t="s">
        <v>441</v>
      </c>
      <c r="H117" t="s">
        <v>164</v>
      </c>
    </row>
    <row r="118" spans="3:8" ht="12.75" customHeight="1" x14ac:dyDescent="0.2">
      <c r="C118" t="s">
        <v>116</v>
      </c>
      <c r="G118" s="66" t="s">
        <v>442</v>
      </c>
      <c r="H118" t="s">
        <v>213</v>
      </c>
    </row>
    <row r="119" spans="3:8" ht="12.75" customHeight="1" x14ac:dyDescent="0.2">
      <c r="C119" t="s">
        <v>117</v>
      </c>
      <c r="G119" s="66" t="s">
        <v>443</v>
      </c>
      <c r="H119" t="s">
        <v>165</v>
      </c>
    </row>
    <row r="120" spans="3:8" ht="12.75" customHeight="1" x14ac:dyDescent="0.2">
      <c r="C120" t="s">
        <v>118</v>
      </c>
      <c r="G120" s="66" t="s">
        <v>444</v>
      </c>
      <c r="H120" t="s">
        <v>166</v>
      </c>
    </row>
    <row r="121" spans="3:8" ht="12.75" customHeight="1" x14ac:dyDescent="0.2">
      <c r="C121" t="s">
        <v>119</v>
      </c>
      <c r="G121" s="66" t="s">
        <v>445</v>
      </c>
      <c r="H121" t="s">
        <v>169</v>
      </c>
    </row>
    <row r="122" spans="3:8" ht="12.75" customHeight="1" x14ac:dyDescent="0.2">
      <c r="C122" t="s">
        <v>120</v>
      </c>
      <c r="G122" s="66" t="s">
        <v>446</v>
      </c>
      <c r="H122" t="s">
        <v>167</v>
      </c>
    </row>
    <row r="123" spans="3:8" ht="12.75" customHeight="1" x14ac:dyDescent="0.2">
      <c r="C123" t="s">
        <v>121</v>
      </c>
      <c r="G123" s="66" t="s">
        <v>447</v>
      </c>
      <c r="H123" t="s">
        <v>168</v>
      </c>
    </row>
    <row r="124" spans="3:8" ht="12.75" customHeight="1" x14ac:dyDescent="0.2">
      <c r="C124" t="s">
        <v>123</v>
      </c>
      <c r="G124" s="66" t="s">
        <v>448</v>
      </c>
      <c r="H124" t="s">
        <v>309</v>
      </c>
    </row>
    <row r="125" spans="3:8" ht="12.75" customHeight="1" x14ac:dyDescent="0.2">
      <c r="C125" t="s">
        <v>135</v>
      </c>
      <c r="G125" s="66" t="s">
        <v>449</v>
      </c>
      <c r="H125" t="s">
        <v>170</v>
      </c>
    </row>
    <row r="126" spans="3:8" ht="12.75" customHeight="1" x14ac:dyDescent="0.2">
      <c r="G126" s="66" t="s">
        <v>450</v>
      </c>
      <c r="H126" t="s">
        <v>233</v>
      </c>
    </row>
    <row r="127" spans="3:8" ht="12.75" customHeight="1" x14ac:dyDescent="0.2">
      <c r="G127" s="66" t="s">
        <v>451</v>
      </c>
      <c r="H127" t="s">
        <v>171</v>
      </c>
    </row>
    <row r="128" spans="3:8" ht="12.75" customHeight="1" x14ac:dyDescent="0.2">
      <c r="G128" s="66" t="s">
        <v>452</v>
      </c>
      <c r="H128" t="s">
        <v>172</v>
      </c>
    </row>
    <row r="129" spans="7:8" ht="12.75" customHeight="1" x14ac:dyDescent="0.2">
      <c r="G129" s="66" t="s">
        <v>453</v>
      </c>
      <c r="H129" t="s">
        <v>322</v>
      </c>
    </row>
    <row r="130" spans="7:8" ht="12.75" customHeight="1" x14ac:dyDescent="0.2">
      <c r="G130" s="66" t="s">
        <v>454</v>
      </c>
      <c r="H130" t="s">
        <v>173</v>
      </c>
    </row>
    <row r="131" spans="7:8" ht="12.75" customHeight="1" x14ac:dyDescent="0.2">
      <c r="G131" s="66" t="s">
        <v>455</v>
      </c>
      <c r="H131" s="63" t="s">
        <v>153</v>
      </c>
    </row>
    <row r="132" spans="7:8" ht="12.75" customHeight="1" x14ac:dyDescent="0.2">
      <c r="G132" s="66" t="s">
        <v>456</v>
      </c>
      <c r="H132" s="63" t="s">
        <v>259</v>
      </c>
    </row>
    <row r="133" spans="7:8" ht="12.75" customHeight="1" x14ac:dyDescent="0.2">
      <c r="G133" s="66" t="s">
        <v>457</v>
      </c>
      <c r="H133" s="63" t="s">
        <v>260</v>
      </c>
    </row>
    <row r="134" spans="7:8" ht="12.75" customHeight="1" x14ac:dyDescent="0.2">
      <c r="G134" s="66" t="s">
        <v>458</v>
      </c>
      <c r="H134" t="s">
        <v>194</v>
      </c>
    </row>
    <row r="135" spans="7:8" ht="12.75" customHeight="1" x14ac:dyDescent="0.2">
      <c r="G135" s="67" t="s">
        <v>459</v>
      </c>
      <c r="H135" s="63" t="s">
        <v>238</v>
      </c>
    </row>
    <row r="136" spans="7:8" ht="12.75" customHeight="1" x14ac:dyDescent="0.2">
      <c r="G136" s="67" t="s">
        <v>460</v>
      </c>
      <c r="H136" s="63" t="s">
        <v>303</v>
      </c>
    </row>
    <row r="137" spans="7:8" ht="12.75" customHeight="1" x14ac:dyDescent="0.2">
      <c r="G137" s="67" t="s">
        <v>461</v>
      </c>
      <c r="H137" s="63" t="s">
        <v>256</v>
      </c>
    </row>
    <row r="138" spans="7:8" ht="12.75" customHeight="1" x14ac:dyDescent="0.2">
      <c r="G138" s="67" t="s">
        <v>462</v>
      </c>
      <c r="H138" s="63" t="s">
        <v>256</v>
      </c>
    </row>
    <row r="139" spans="7:8" ht="12.75" customHeight="1" x14ac:dyDescent="0.2">
      <c r="G139" s="67" t="s">
        <v>463</v>
      </c>
      <c r="H139" s="63" t="s">
        <v>256</v>
      </c>
    </row>
    <row r="140" spans="7:8" ht="12.75" customHeight="1" x14ac:dyDescent="0.2">
      <c r="G140" s="67" t="s">
        <v>464</v>
      </c>
      <c r="H140" s="63" t="s">
        <v>304</v>
      </c>
    </row>
    <row r="141" spans="7:8" ht="12.75" customHeight="1" x14ac:dyDescent="0.2">
      <c r="G141" s="66" t="s">
        <v>465</v>
      </c>
      <c r="H141" t="s">
        <v>666</v>
      </c>
    </row>
    <row r="142" spans="7:8" ht="12.75" customHeight="1" x14ac:dyDescent="0.2">
      <c r="G142" s="66" t="s">
        <v>466</v>
      </c>
      <c r="H142" t="s">
        <v>254</v>
      </c>
    </row>
    <row r="143" spans="7:8" ht="12.75" customHeight="1" x14ac:dyDescent="0.2">
      <c r="G143" s="66" t="s">
        <v>467</v>
      </c>
      <c r="H143" t="s">
        <v>174</v>
      </c>
    </row>
    <row r="144" spans="7:8" ht="12.75" customHeight="1" x14ac:dyDescent="0.2">
      <c r="G144" s="66" t="s">
        <v>468</v>
      </c>
      <c r="H144" t="s">
        <v>299</v>
      </c>
    </row>
    <row r="145" spans="7:8" ht="12.75" customHeight="1" x14ac:dyDescent="0.2">
      <c r="G145" s="66" t="s">
        <v>469</v>
      </c>
      <c r="H145" t="s">
        <v>207</v>
      </c>
    </row>
    <row r="146" spans="7:8" ht="12.75" customHeight="1" x14ac:dyDescent="0.2">
      <c r="G146" s="66" t="s">
        <v>470</v>
      </c>
      <c r="H146" t="s">
        <v>319</v>
      </c>
    </row>
    <row r="147" spans="7:8" ht="12.75" customHeight="1" x14ac:dyDescent="0.2">
      <c r="G147" s="66" t="s">
        <v>471</v>
      </c>
      <c r="H147" t="s">
        <v>217</v>
      </c>
    </row>
    <row r="148" spans="7:8" ht="12.75" customHeight="1" x14ac:dyDescent="0.2">
      <c r="G148" s="66" t="s">
        <v>472</v>
      </c>
      <c r="H148" s="63" t="s">
        <v>631</v>
      </c>
    </row>
    <row r="149" spans="7:8" ht="12.75" customHeight="1" x14ac:dyDescent="0.2">
      <c r="G149" s="66" t="s">
        <v>664</v>
      </c>
      <c r="H149" s="63" t="s">
        <v>175</v>
      </c>
    </row>
    <row r="150" spans="7:8" ht="12.75" customHeight="1" x14ac:dyDescent="0.2">
      <c r="G150" s="66" t="s">
        <v>473</v>
      </c>
      <c r="H150" t="s">
        <v>325</v>
      </c>
    </row>
    <row r="151" spans="7:8" ht="12.75" customHeight="1" x14ac:dyDescent="0.2">
      <c r="G151" s="66" t="s">
        <v>474</v>
      </c>
      <c r="H151" s="63" t="s">
        <v>175</v>
      </c>
    </row>
    <row r="152" spans="7:8" ht="12.75" customHeight="1" x14ac:dyDescent="0.2">
      <c r="G152" s="66" t="s">
        <v>475</v>
      </c>
      <c r="H152" t="s">
        <v>313</v>
      </c>
    </row>
    <row r="153" spans="7:8" ht="12.75" customHeight="1" x14ac:dyDescent="0.2">
      <c r="G153" s="66" t="s">
        <v>476</v>
      </c>
      <c r="H153" s="63" t="s">
        <v>239</v>
      </c>
    </row>
    <row r="154" spans="7:8" ht="12.75" customHeight="1" x14ac:dyDescent="0.2">
      <c r="G154" s="66" t="s">
        <v>477</v>
      </c>
      <c r="H154" t="s">
        <v>177</v>
      </c>
    </row>
    <row r="155" spans="7:8" ht="12.75" customHeight="1" x14ac:dyDescent="0.2">
      <c r="G155" s="66" t="s">
        <v>478</v>
      </c>
      <c r="H155" t="s">
        <v>178</v>
      </c>
    </row>
    <row r="156" spans="7:8" ht="12.75" customHeight="1" x14ac:dyDescent="0.2">
      <c r="G156" s="66" t="s">
        <v>479</v>
      </c>
      <c r="H156" t="s">
        <v>254</v>
      </c>
    </row>
    <row r="157" spans="7:8" ht="12.75" customHeight="1" x14ac:dyDescent="0.2">
      <c r="G157" s="66" t="s">
        <v>480</v>
      </c>
      <c r="H157" t="s">
        <v>179</v>
      </c>
    </row>
    <row r="158" spans="7:8" ht="12.75" customHeight="1" x14ac:dyDescent="0.2">
      <c r="G158" s="66" t="s">
        <v>481</v>
      </c>
      <c r="H158" s="63" t="s">
        <v>175</v>
      </c>
    </row>
    <row r="159" spans="7:8" ht="12.75" customHeight="1" x14ac:dyDescent="0.2">
      <c r="G159" s="66" t="s">
        <v>482</v>
      </c>
      <c r="H159" s="63" t="s">
        <v>261</v>
      </c>
    </row>
    <row r="160" spans="7:8" ht="12.75" customHeight="1" x14ac:dyDescent="0.2">
      <c r="G160" s="66" t="s">
        <v>483</v>
      </c>
      <c r="H160" s="63" t="s">
        <v>326</v>
      </c>
    </row>
    <row r="161" spans="1:8" ht="12.75" customHeight="1" x14ac:dyDescent="0.2">
      <c r="G161" s="66" t="s">
        <v>484</v>
      </c>
      <c r="H161" t="s">
        <v>325</v>
      </c>
    </row>
    <row r="162" spans="1:8" ht="12.75" customHeight="1" x14ac:dyDescent="0.2">
      <c r="G162" s="67" t="s">
        <v>485</v>
      </c>
      <c r="H162" s="63" t="s">
        <v>222</v>
      </c>
    </row>
    <row r="163" spans="1:8" ht="12.75" customHeight="1" x14ac:dyDescent="0.2">
      <c r="G163" s="67" t="s">
        <v>486</v>
      </c>
      <c r="H163" s="63" t="s">
        <v>262</v>
      </c>
    </row>
    <row r="164" spans="1:8" ht="12.75" customHeight="1" x14ac:dyDescent="0.2">
      <c r="G164" s="67" t="s">
        <v>487</v>
      </c>
      <c r="H164" s="63" t="s">
        <v>263</v>
      </c>
    </row>
    <row r="165" spans="1:8" ht="12.75" customHeight="1" x14ac:dyDescent="0.2">
      <c r="G165" s="67" t="s">
        <v>488</v>
      </c>
      <c r="H165" s="63" t="s">
        <v>264</v>
      </c>
    </row>
    <row r="166" spans="1:8" ht="12.75" customHeight="1" x14ac:dyDescent="0.2">
      <c r="G166" s="66" t="s">
        <v>489</v>
      </c>
      <c r="H166" s="63" t="s">
        <v>180</v>
      </c>
    </row>
    <row r="167" spans="1:8" ht="12.75" customHeight="1" x14ac:dyDescent="0.2">
      <c r="G167" s="66" t="s">
        <v>490</v>
      </c>
      <c r="H167" s="63" t="s">
        <v>265</v>
      </c>
    </row>
    <row r="168" spans="1:8" ht="12.75" customHeight="1" x14ac:dyDescent="0.2">
      <c r="G168" s="66" t="s">
        <v>491</v>
      </c>
      <c r="H168" s="63" t="s">
        <v>181</v>
      </c>
    </row>
    <row r="169" spans="1:8" ht="12.75" customHeight="1" x14ac:dyDescent="0.2">
      <c r="G169" s="66" t="s">
        <v>492</v>
      </c>
      <c r="H169" s="63" t="s">
        <v>266</v>
      </c>
    </row>
    <row r="170" spans="1:8" ht="12.75" customHeight="1" x14ac:dyDescent="0.2">
      <c r="A170" t="s">
        <v>271</v>
      </c>
      <c r="G170" s="66" t="s">
        <v>493</v>
      </c>
      <c r="H170" s="63" t="s">
        <v>267</v>
      </c>
    </row>
    <row r="171" spans="1:8" ht="12.75" customHeight="1" x14ac:dyDescent="0.2">
      <c r="G171" s="66" t="s">
        <v>494</v>
      </c>
      <c r="H171" s="63" t="s">
        <v>268</v>
      </c>
    </row>
    <row r="172" spans="1:8" ht="12.75" customHeight="1" x14ac:dyDescent="0.2">
      <c r="G172" s="66" t="s">
        <v>495</v>
      </c>
      <c r="H172" s="63" t="s">
        <v>268</v>
      </c>
    </row>
    <row r="173" spans="1:8" ht="12.75" customHeight="1" x14ac:dyDescent="0.2">
      <c r="G173" s="66" t="s">
        <v>496</v>
      </c>
      <c r="H173" s="63" t="s">
        <v>269</v>
      </c>
    </row>
    <row r="174" spans="1:8" ht="12.75" customHeight="1" x14ac:dyDescent="0.2">
      <c r="G174" s="66" t="s">
        <v>497</v>
      </c>
      <c r="H174" s="63" t="s">
        <v>270</v>
      </c>
    </row>
    <row r="175" spans="1:8" ht="12.75" customHeight="1" x14ac:dyDescent="0.2">
      <c r="G175" s="66" t="s">
        <v>498</v>
      </c>
      <c r="H175" s="63" t="s">
        <v>224</v>
      </c>
    </row>
    <row r="176" spans="1:8" ht="12.75" customHeight="1" x14ac:dyDescent="0.2">
      <c r="G176" s="67" t="s">
        <v>499</v>
      </c>
      <c r="H176" s="63" t="s">
        <v>240</v>
      </c>
    </row>
    <row r="177" spans="7:8" ht="12.75" customHeight="1" x14ac:dyDescent="0.2">
      <c r="G177" s="67" t="s">
        <v>500</v>
      </c>
      <c r="H177" s="63" t="s">
        <v>241</v>
      </c>
    </row>
    <row r="178" spans="7:8" ht="12.75" customHeight="1" x14ac:dyDescent="0.2">
      <c r="G178" s="67" t="s">
        <v>501</v>
      </c>
      <c r="H178" s="63" t="s">
        <v>269</v>
      </c>
    </row>
    <row r="179" spans="7:8" ht="12.75" customHeight="1" x14ac:dyDescent="0.2">
      <c r="G179" s="67" t="s">
        <v>502</v>
      </c>
      <c r="H179" s="63" t="s">
        <v>292</v>
      </c>
    </row>
    <row r="180" spans="7:8" ht="12.75" customHeight="1" x14ac:dyDescent="0.2">
      <c r="G180" s="67" t="s">
        <v>503</v>
      </c>
      <c r="H180" s="63" t="s">
        <v>286</v>
      </c>
    </row>
    <row r="181" spans="7:8" ht="12.75" customHeight="1" x14ac:dyDescent="0.2">
      <c r="G181" s="67" t="s">
        <v>504</v>
      </c>
      <c r="H181" s="63" t="s">
        <v>180</v>
      </c>
    </row>
    <row r="182" spans="7:8" ht="12.75" customHeight="1" x14ac:dyDescent="0.2">
      <c r="G182" s="67" t="s">
        <v>505</v>
      </c>
      <c r="H182" s="63" t="s">
        <v>305</v>
      </c>
    </row>
    <row r="183" spans="7:8" ht="12.75" customHeight="1" x14ac:dyDescent="0.2">
      <c r="G183" s="67" t="s">
        <v>506</v>
      </c>
      <c r="H183" s="63" t="s">
        <v>299</v>
      </c>
    </row>
    <row r="184" spans="7:8" ht="12.75" customHeight="1" x14ac:dyDescent="0.2">
      <c r="G184" s="66" t="s">
        <v>507</v>
      </c>
      <c r="H184" s="63" t="s">
        <v>327</v>
      </c>
    </row>
    <row r="185" spans="7:8" ht="12.75" customHeight="1" x14ac:dyDescent="0.2">
      <c r="G185" t="s">
        <v>508</v>
      </c>
      <c r="H185" s="63" t="s">
        <v>328</v>
      </c>
    </row>
    <row r="186" spans="7:8" ht="12.75" customHeight="1" x14ac:dyDescent="0.2">
      <c r="G186" t="s">
        <v>509</v>
      </c>
      <c r="H186" s="63" t="s">
        <v>329</v>
      </c>
    </row>
    <row r="187" spans="7:8" ht="12.75" customHeight="1" x14ac:dyDescent="0.2">
      <c r="G187" t="s">
        <v>641</v>
      </c>
      <c r="H187" s="63" t="s">
        <v>642</v>
      </c>
    </row>
    <row r="188" spans="7:8" ht="12.75" customHeight="1" x14ac:dyDescent="0.2">
      <c r="G188" t="s">
        <v>645</v>
      </c>
      <c r="H188" s="63" t="s">
        <v>646</v>
      </c>
    </row>
    <row r="189" spans="7:8" ht="12.75" customHeight="1" x14ac:dyDescent="0.2">
      <c r="G189" t="s">
        <v>647</v>
      </c>
      <c r="H189" s="63" t="s">
        <v>648</v>
      </c>
    </row>
    <row r="190" spans="7:8" ht="12.75" customHeight="1" x14ac:dyDescent="0.2">
      <c r="G190" t="s">
        <v>510</v>
      </c>
      <c r="H190" s="63" t="s">
        <v>236</v>
      </c>
    </row>
    <row r="191" spans="7:8" ht="12.75" customHeight="1" x14ac:dyDescent="0.2">
      <c r="G191" t="s">
        <v>511</v>
      </c>
      <c r="H191" s="63" t="s">
        <v>272</v>
      </c>
    </row>
    <row r="192" spans="7:8" ht="12.75" customHeight="1" x14ac:dyDescent="0.2">
      <c r="G192" t="s">
        <v>512</v>
      </c>
      <c r="H192" s="63" t="s">
        <v>211</v>
      </c>
    </row>
    <row r="193" spans="7:8" ht="12.75" customHeight="1" x14ac:dyDescent="0.2">
      <c r="G193" t="s">
        <v>513</v>
      </c>
      <c r="H193" s="63" t="s">
        <v>273</v>
      </c>
    </row>
    <row r="194" spans="7:8" ht="12.75" customHeight="1" x14ac:dyDescent="0.2">
      <c r="G194" t="s">
        <v>514</v>
      </c>
      <c r="H194" s="63" t="s">
        <v>274</v>
      </c>
    </row>
    <row r="195" spans="7:8" ht="12.75" customHeight="1" x14ac:dyDescent="0.2">
      <c r="G195" s="66" t="s">
        <v>515</v>
      </c>
      <c r="H195" t="s">
        <v>272</v>
      </c>
    </row>
    <row r="196" spans="7:8" ht="12.75" customHeight="1" x14ac:dyDescent="0.2">
      <c r="G196" s="66" t="s">
        <v>516</v>
      </c>
      <c r="H196" t="s">
        <v>161</v>
      </c>
    </row>
    <row r="197" spans="7:8" ht="12.75" customHeight="1" x14ac:dyDescent="0.2">
      <c r="G197" s="66" t="s">
        <v>517</v>
      </c>
      <c r="H197" s="63" t="s">
        <v>161</v>
      </c>
    </row>
    <row r="198" spans="7:8" ht="12.75" customHeight="1" x14ac:dyDescent="0.2">
      <c r="G198" s="66" t="s">
        <v>518</v>
      </c>
      <c r="H198" t="s">
        <v>236</v>
      </c>
    </row>
    <row r="199" spans="7:8" ht="12.75" customHeight="1" x14ac:dyDescent="0.2">
      <c r="G199" s="66" t="s">
        <v>519</v>
      </c>
      <c r="H199" t="s">
        <v>227</v>
      </c>
    </row>
    <row r="200" spans="7:8" ht="12.75" customHeight="1" x14ac:dyDescent="0.2">
      <c r="G200" s="66" t="s">
        <v>520</v>
      </c>
      <c r="H200" t="s">
        <v>213</v>
      </c>
    </row>
    <row r="201" spans="7:8" ht="12.75" customHeight="1" x14ac:dyDescent="0.2">
      <c r="G201" s="71" t="s">
        <v>521</v>
      </c>
      <c r="H201" t="s">
        <v>211</v>
      </c>
    </row>
    <row r="202" spans="7:8" ht="12.75" customHeight="1" x14ac:dyDescent="0.2">
      <c r="G202" s="71" t="s">
        <v>522</v>
      </c>
      <c r="H202" t="s">
        <v>236</v>
      </c>
    </row>
    <row r="203" spans="7:8" ht="12.75" customHeight="1" x14ac:dyDescent="0.2">
      <c r="G203" s="71" t="s">
        <v>523</v>
      </c>
      <c r="H203" s="64" t="s">
        <v>227</v>
      </c>
    </row>
    <row r="204" spans="7:8" ht="12.75" customHeight="1" x14ac:dyDescent="0.2">
      <c r="G204" s="71" t="s">
        <v>524</v>
      </c>
      <c r="H204" s="64" t="s">
        <v>161</v>
      </c>
    </row>
    <row r="205" spans="7:8" ht="12.75" customHeight="1" x14ac:dyDescent="0.2">
      <c r="G205" s="66" t="s">
        <v>525</v>
      </c>
      <c r="H205" t="s">
        <v>236</v>
      </c>
    </row>
    <row r="206" spans="7:8" ht="12.75" customHeight="1" x14ac:dyDescent="0.2">
      <c r="G206" s="66" t="s">
        <v>526</v>
      </c>
      <c r="H206" t="s">
        <v>213</v>
      </c>
    </row>
    <row r="207" spans="7:8" ht="12.75" customHeight="1" x14ac:dyDescent="0.2">
      <c r="G207" s="74" t="s">
        <v>635</v>
      </c>
      <c r="H207" s="74" t="s">
        <v>640</v>
      </c>
    </row>
    <row r="208" spans="7:8" ht="12.75" customHeight="1" x14ac:dyDescent="0.2">
      <c r="G208" s="66" t="s">
        <v>527</v>
      </c>
      <c r="H208" s="63" t="s">
        <v>206</v>
      </c>
    </row>
    <row r="209" spans="7:8" ht="12.75" customHeight="1" x14ac:dyDescent="0.2">
      <c r="G209" s="66" t="s">
        <v>528</v>
      </c>
      <c r="H209" t="s">
        <v>206</v>
      </c>
    </row>
    <row r="210" spans="7:8" ht="12.75" customHeight="1" x14ac:dyDescent="0.2">
      <c r="G210" s="66" t="s">
        <v>529</v>
      </c>
      <c r="H210" t="s">
        <v>165</v>
      </c>
    </row>
    <row r="211" spans="7:8" ht="12.75" customHeight="1" x14ac:dyDescent="0.2">
      <c r="G211" s="67" t="s">
        <v>530</v>
      </c>
      <c r="H211" s="64" t="s">
        <v>168</v>
      </c>
    </row>
    <row r="212" spans="7:8" ht="12.75" customHeight="1" x14ac:dyDescent="0.2">
      <c r="G212" s="67" t="s">
        <v>531</v>
      </c>
      <c r="H212" s="64" t="s">
        <v>218</v>
      </c>
    </row>
    <row r="213" spans="7:8" ht="12.75" customHeight="1" x14ac:dyDescent="0.2">
      <c r="G213" s="72" t="s">
        <v>532</v>
      </c>
      <c r="H213" s="64" t="s">
        <v>168</v>
      </c>
    </row>
    <row r="214" spans="7:8" x14ac:dyDescent="0.2">
      <c r="G214" s="72" t="s">
        <v>533</v>
      </c>
      <c r="H214" s="64" t="s">
        <v>165</v>
      </c>
    </row>
    <row r="215" spans="7:8" x14ac:dyDescent="0.2">
      <c r="G215" s="72" t="s">
        <v>534</v>
      </c>
      <c r="H215" s="64" t="s">
        <v>162</v>
      </c>
    </row>
    <row r="216" spans="7:8" x14ac:dyDescent="0.2">
      <c r="G216" s="67" t="s">
        <v>535</v>
      </c>
      <c r="H216" t="s">
        <v>168</v>
      </c>
    </row>
    <row r="217" spans="7:8" x14ac:dyDescent="0.2">
      <c r="G217" s="67" t="s">
        <v>536</v>
      </c>
      <c r="H217" t="s">
        <v>298</v>
      </c>
    </row>
    <row r="218" spans="7:8" x14ac:dyDescent="0.2">
      <c r="G218" s="75" t="s">
        <v>636</v>
      </c>
      <c r="H218" s="74" t="s">
        <v>639</v>
      </c>
    </row>
    <row r="219" spans="7:8" x14ac:dyDescent="0.2">
      <c r="G219" s="67" t="s">
        <v>537</v>
      </c>
      <c r="H219" t="s">
        <v>152</v>
      </c>
    </row>
    <row r="220" spans="7:8" ht="12.75" customHeight="1" x14ac:dyDescent="0.2">
      <c r="G220" s="67" t="s">
        <v>538</v>
      </c>
      <c r="H220" t="s">
        <v>171</v>
      </c>
    </row>
    <row r="221" spans="7:8" ht="12.75" customHeight="1" x14ac:dyDescent="0.2">
      <c r="G221" s="70" t="s">
        <v>539</v>
      </c>
      <c r="H221" t="s">
        <v>181</v>
      </c>
    </row>
    <row r="222" spans="7:8" ht="12.75" customHeight="1" x14ac:dyDescent="0.2">
      <c r="G222" s="70" t="s">
        <v>540</v>
      </c>
      <c r="H222" t="s">
        <v>181</v>
      </c>
    </row>
    <row r="223" spans="7:8" ht="12.75" customHeight="1" x14ac:dyDescent="0.2">
      <c r="G223" s="67" t="s">
        <v>541</v>
      </c>
      <c r="H223" t="s">
        <v>181</v>
      </c>
    </row>
    <row r="224" spans="7:8" ht="12.75" customHeight="1" x14ac:dyDescent="0.2">
      <c r="G224" s="67" t="s">
        <v>542</v>
      </c>
      <c r="H224" s="63" t="s">
        <v>212</v>
      </c>
    </row>
    <row r="225" spans="7:8" ht="12.75" customHeight="1" x14ac:dyDescent="0.2">
      <c r="G225" s="75" t="s">
        <v>637</v>
      </c>
      <c r="H225" s="76" t="s">
        <v>646</v>
      </c>
    </row>
    <row r="226" spans="7:8" ht="12.75" customHeight="1" x14ac:dyDescent="0.2">
      <c r="G226" s="67" t="s">
        <v>543</v>
      </c>
      <c r="H226" s="63" t="s">
        <v>156</v>
      </c>
    </row>
    <row r="227" spans="7:8" ht="12.75" customHeight="1" x14ac:dyDescent="0.2">
      <c r="G227" s="67" t="s">
        <v>544</v>
      </c>
      <c r="H227" t="s">
        <v>156</v>
      </c>
    </row>
    <row r="228" spans="7:8" ht="12.75" customHeight="1" x14ac:dyDescent="0.2">
      <c r="G228" s="67" t="s">
        <v>545</v>
      </c>
      <c r="H228" s="63" t="s">
        <v>275</v>
      </c>
    </row>
    <row r="229" spans="7:8" ht="12.75" customHeight="1" x14ac:dyDescent="0.2">
      <c r="G229" s="67" t="s">
        <v>546</v>
      </c>
      <c r="H229" s="63" t="s">
        <v>163</v>
      </c>
    </row>
    <row r="230" spans="7:8" ht="12.75" customHeight="1" x14ac:dyDescent="0.2">
      <c r="G230" s="67" t="s">
        <v>547</v>
      </c>
      <c r="H230" s="63" t="s">
        <v>233</v>
      </c>
    </row>
    <row r="231" spans="7:8" ht="12.75" customHeight="1" x14ac:dyDescent="0.2">
      <c r="G231" s="66" t="s">
        <v>548</v>
      </c>
      <c r="H231" t="s">
        <v>156</v>
      </c>
    </row>
    <row r="232" spans="7:8" ht="12.75" customHeight="1" x14ac:dyDescent="0.2">
      <c r="G232" s="66" t="s">
        <v>549</v>
      </c>
      <c r="H232" s="63" t="s">
        <v>163</v>
      </c>
    </row>
    <row r="233" spans="7:8" ht="12.75" customHeight="1" x14ac:dyDescent="0.2">
      <c r="G233" s="66" t="s">
        <v>550</v>
      </c>
      <c r="H233" s="63" t="s">
        <v>309</v>
      </c>
    </row>
    <row r="234" spans="7:8" ht="12.75" customHeight="1" x14ac:dyDescent="0.2">
      <c r="G234" s="66" t="s">
        <v>551</v>
      </c>
      <c r="H234" t="s">
        <v>207</v>
      </c>
    </row>
    <row r="235" spans="7:8" x14ac:dyDescent="0.2">
      <c r="G235" s="66" t="s">
        <v>552</v>
      </c>
      <c r="H235" t="s">
        <v>276</v>
      </c>
    </row>
    <row r="236" spans="7:8" x14ac:dyDescent="0.2">
      <c r="G236" s="66" t="s">
        <v>553</v>
      </c>
      <c r="H236" t="s">
        <v>199</v>
      </c>
    </row>
    <row r="237" spans="7:8" x14ac:dyDescent="0.2">
      <c r="G237" s="66" t="s">
        <v>554</v>
      </c>
      <c r="H237" t="s">
        <v>208</v>
      </c>
    </row>
    <row r="238" spans="7:8" x14ac:dyDescent="0.2">
      <c r="G238" s="66" t="s">
        <v>555</v>
      </c>
      <c r="H238" t="s">
        <v>169</v>
      </c>
    </row>
    <row r="239" spans="7:8" x14ac:dyDescent="0.2">
      <c r="G239" s="66" t="s">
        <v>556</v>
      </c>
      <c r="H239" t="s">
        <v>155</v>
      </c>
    </row>
    <row r="240" spans="7:8" x14ac:dyDescent="0.2">
      <c r="G240" s="66" t="s">
        <v>557</v>
      </c>
      <c r="H240" t="s">
        <v>235</v>
      </c>
    </row>
    <row r="241" spans="7:8" x14ac:dyDescent="0.2">
      <c r="G241" s="66" t="s">
        <v>558</v>
      </c>
      <c r="H241" s="63" t="s">
        <v>309</v>
      </c>
    </row>
    <row r="242" spans="7:8" x14ac:dyDescent="0.2">
      <c r="G242" s="66" t="s">
        <v>559</v>
      </c>
      <c r="H242" t="s">
        <v>158</v>
      </c>
    </row>
    <row r="243" spans="7:8" x14ac:dyDescent="0.2">
      <c r="G243" s="74" t="s">
        <v>638</v>
      </c>
      <c r="H243" s="74" t="s">
        <v>309</v>
      </c>
    </row>
    <row r="244" spans="7:8" x14ac:dyDescent="0.2">
      <c r="G244" s="66" t="s">
        <v>560</v>
      </c>
      <c r="H244" t="s">
        <v>317</v>
      </c>
    </row>
    <row r="245" spans="7:8" x14ac:dyDescent="0.2">
      <c r="G245" s="66" t="s">
        <v>561</v>
      </c>
      <c r="H245" t="s">
        <v>296</v>
      </c>
    </row>
    <row r="246" spans="7:8" x14ac:dyDescent="0.2">
      <c r="G246" s="66" t="s">
        <v>562</v>
      </c>
      <c r="H246" s="63" t="s">
        <v>251</v>
      </c>
    </row>
    <row r="247" spans="7:8" x14ac:dyDescent="0.2">
      <c r="G247" s="66" t="s">
        <v>563</v>
      </c>
      <c r="H247" t="s">
        <v>201</v>
      </c>
    </row>
    <row r="248" spans="7:8" x14ac:dyDescent="0.2">
      <c r="G248" s="66" t="s">
        <v>564</v>
      </c>
      <c r="H248" s="63" t="s">
        <v>182</v>
      </c>
    </row>
    <row r="249" spans="7:8" x14ac:dyDescent="0.2">
      <c r="G249" s="66" t="s">
        <v>565</v>
      </c>
      <c r="H249" s="64" t="s">
        <v>625</v>
      </c>
    </row>
    <row r="250" spans="7:8" x14ac:dyDescent="0.2">
      <c r="G250" s="66" t="s">
        <v>566</v>
      </c>
      <c r="H250" t="s">
        <v>659</v>
      </c>
    </row>
    <row r="251" spans="7:8" x14ac:dyDescent="0.2">
      <c r="G251" s="68" t="s">
        <v>567</v>
      </c>
      <c r="H251" s="63" t="s">
        <v>628</v>
      </c>
    </row>
    <row r="252" spans="7:8" x14ac:dyDescent="0.2">
      <c r="G252" s="68" t="s">
        <v>568</v>
      </c>
      <c r="H252" t="s">
        <v>183</v>
      </c>
    </row>
    <row r="253" spans="7:8" x14ac:dyDescent="0.2">
      <c r="G253" s="69" t="s">
        <v>569</v>
      </c>
      <c r="H253" s="63" t="s">
        <v>234</v>
      </c>
    </row>
    <row r="254" spans="7:8" x14ac:dyDescent="0.2">
      <c r="G254" s="68" t="s">
        <v>570</v>
      </c>
      <c r="H254" s="63" t="s">
        <v>231</v>
      </c>
    </row>
    <row r="255" spans="7:8" x14ac:dyDescent="0.2">
      <c r="G255" s="66" t="s">
        <v>571</v>
      </c>
      <c r="H255" s="63" t="s">
        <v>310</v>
      </c>
    </row>
    <row r="256" spans="7:8" x14ac:dyDescent="0.2">
      <c r="G256" s="66" t="s">
        <v>572</v>
      </c>
      <c r="H256" s="63" t="s">
        <v>288</v>
      </c>
    </row>
    <row r="257" spans="7:8" x14ac:dyDescent="0.2">
      <c r="G257" s="66" t="s">
        <v>573</v>
      </c>
      <c r="H257" s="63" t="s">
        <v>317</v>
      </c>
    </row>
    <row r="258" spans="7:8" x14ac:dyDescent="0.2">
      <c r="G258" s="66" t="s">
        <v>574</v>
      </c>
      <c r="H258" s="63" t="s">
        <v>214</v>
      </c>
    </row>
    <row r="259" spans="7:8" x14ac:dyDescent="0.2">
      <c r="G259" s="66" t="s">
        <v>575</v>
      </c>
      <c r="H259" s="63" t="s">
        <v>277</v>
      </c>
    </row>
    <row r="260" spans="7:8" x14ac:dyDescent="0.2">
      <c r="G260" s="66" t="s">
        <v>576</v>
      </c>
      <c r="H260" s="63" t="s">
        <v>214</v>
      </c>
    </row>
    <row r="261" spans="7:8" x14ac:dyDescent="0.2">
      <c r="G261" s="66" t="s">
        <v>577</v>
      </c>
      <c r="H261" s="63" t="s">
        <v>242</v>
      </c>
    </row>
    <row r="262" spans="7:8" x14ac:dyDescent="0.2">
      <c r="G262" s="66" t="s">
        <v>578</v>
      </c>
      <c r="H262" s="63" t="s">
        <v>278</v>
      </c>
    </row>
    <row r="263" spans="7:8" x14ac:dyDescent="0.2">
      <c r="G263" s="66" t="s">
        <v>579</v>
      </c>
      <c r="H263" s="63" t="s">
        <v>279</v>
      </c>
    </row>
    <row r="264" spans="7:8" x14ac:dyDescent="0.2">
      <c r="G264" s="66" t="s">
        <v>580</v>
      </c>
      <c r="H264" s="63" t="s">
        <v>185</v>
      </c>
    </row>
    <row r="265" spans="7:8" x14ac:dyDescent="0.2">
      <c r="G265" s="66" t="s">
        <v>581</v>
      </c>
      <c r="H265" t="s">
        <v>280</v>
      </c>
    </row>
    <row r="266" spans="7:8" x14ac:dyDescent="0.2">
      <c r="G266" s="66" t="s">
        <v>582</v>
      </c>
      <c r="H266" s="63" t="s">
        <v>281</v>
      </c>
    </row>
    <row r="267" spans="7:8" x14ac:dyDescent="0.2">
      <c r="G267" s="66" t="s">
        <v>583</v>
      </c>
      <c r="H267" s="63" t="s">
        <v>184</v>
      </c>
    </row>
    <row r="268" spans="7:8" x14ac:dyDescent="0.2">
      <c r="G268" s="66" t="s">
        <v>584</v>
      </c>
      <c r="H268" s="63" t="s">
        <v>306</v>
      </c>
    </row>
    <row r="269" spans="7:8" x14ac:dyDescent="0.2">
      <c r="G269" s="66" t="s">
        <v>585</v>
      </c>
      <c r="H269" s="63" t="s">
        <v>243</v>
      </c>
    </row>
    <row r="270" spans="7:8" x14ac:dyDescent="0.2">
      <c r="G270" s="66" t="s">
        <v>586</v>
      </c>
      <c r="H270" s="63" t="s">
        <v>282</v>
      </c>
    </row>
    <row r="271" spans="7:8" x14ac:dyDescent="0.2">
      <c r="G271" s="66" t="s">
        <v>587</v>
      </c>
      <c r="H271" s="63" t="s">
        <v>283</v>
      </c>
    </row>
    <row r="272" spans="7:8" x14ac:dyDescent="0.2">
      <c r="G272" s="67" t="s">
        <v>588</v>
      </c>
      <c r="H272" s="63" t="s">
        <v>176</v>
      </c>
    </row>
    <row r="273" spans="7:8" x14ac:dyDescent="0.2">
      <c r="G273" s="67" t="s">
        <v>589</v>
      </c>
      <c r="H273" s="63" t="s">
        <v>143</v>
      </c>
    </row>
    <row r="274" spans="7:8" x14ac:dyDescent="0.2">
      <c r="G274" s="67" t="s">
        <v>590</v>
      </c>
      <c r="H274" s="63" t="s">
        <v>223</v>
      </c>
    </row>
    <row r="275" spans="7:8" x14ac:dyDescent="0.2">
      <c r="G275" s="67" t="s">
        <v>591</v>
      </c>
      <c r="H275" s="63" t="s">
        <v>185</v>
      </c>
    </row>
    <row r="276" spans="7:8" x14ac:dyDescent="0.2">
      <c r="G276" s="67" t="s">
        <v>592</v>
      </c>
      <c r="H276" s="63" t="s">
        <v>224</v>
      </c>
    </row>
    <row r="277" spans="7:8" x14ac:dyDescent="0.2">
      <c r="G277" s="67" t="s">
        <v>593</v>
      </c>
      <c r="H277" s="63" t="s">
        <v>284</v>
      </c>
    </row>
    <row r="278" spans="7:8" x14ac:dyDescent="0.2">
      <c r="G278" s="67" t="s">
        <v>594</v>
      </c>
      <c r="H278" s="63" t="s">
        <v>225</v>
      </c>
    </row>
    <row r="279" spans="7:8" x14ac:dyDescent="0.2">
      <c r="G279" s="67" t="s">
        <v>595</v>
      </c>
      <c r="H279" s="63" t="s">
        <v>226</v>
      </c>
    </row>
    <row r="280" spans="7:8" x14ac:dyDescent="0.2">
      <c r="G280" s="67" t="s">
        <v>596</v>
      </c>
      <c r="H280" s="63" t="s">
        <v>244</v>
      </c>
    </row>
    <row r="281" spans="7:8" x14ac:dyDescent="0.2">
      <c r="G281" s="67" t="s">
        <v>597</v>
      </c>
      <c r="H281" s="63" t="s">
        <v>245</v>
      </c>
    </row>
    <row r="282" spans="7:8" x14ac:dyDescent="0.2">
      <c r="G282" s="67" t="s">
        <v>598</v>
      </c>
      <c r="H282" s="63" t="s">
        <v>246</v>
      </c>
    </row>
    <row r="283" spans="7:8" x14ac:dyDescent="0.2">
      <c r="G283" s="67" t="s">
        <v>599</v>
      </c>
      <c r="H283" s="63" t="s">
        <v>231</v>
      </c>
    </row>
    <row r="284" spans="7:8" x14ac:dyDescent="0.2">
      <c r="G284" s="67" t="s">
        <v>600</v>
      </c>
      <c r="H284" s="63" t="s">
        <v>226</v>
      </c>
    </row>
    <row r="285" spans="7:8" x14ac:dyDescent="0.2">
      <c r="G285" s="70" t="s">
        <v>601</v>
      </c>
      <c r="H285" s="73" t="s">
        <v>623</v>
      </c>
    </row>
    <row r="286" spans="7:8" x14ac:dyDescent="0.2">
      <c r="G286" s="66" t="s">
        <v>602</v>
      </c>
      <c r="H286" t="s">
        <v>307</v>
      </c>
    </row>
    <row r="287" spans="7:8" x14ac:dyDescent="0.2">
      <c r="G287" s="66" t="s">
        <v>603</v>
      </c>
      <c r="H287" s="63" t="s">
        <v>315</v>
      </c>
    </row>
    <row r="288" spans="7:8" x14ac:dyDescent="0.2">
      <c r="G288" s="66" t="s">
        <v>649</v>
      </c>
      <c r="H288" s="63" t="s">
        <v>650</v>
      </c>
    </row>
    <row r="289" spans="7:8" x14ac:dyDescent="0.2">
      <c r="G289" s="66" t="s">
        <v>651</v>
      </c>
      <c r="H289" s="63" t="s">
        <v>652</v>
      </c>
    </row>
    <row r="290" spans="7:8" x14ac:dyDescent="0.2">
      <c r="G290" s="66" t="s">
        <v>653</v>
      </c>
      <c r="H290" s="63" t="s">
        <v>667</v>
      </c>
    </row>
    <row r="291" spans="7:8" x14ac:dyDescent="0.2">
      <c r="G291" s="66" t="s">
        <v>654</v>
      </c>
      <c r="H291" s="63" t="s">
        <v>655</v>
      </c>
    </row>
    <row r="292" spans="7:8" x14ac:dyDescent="0.2">
      <c r="G292" s="66" t="s">
        <v>656</v>
      </c>
      <c r="H292" s="63" t="s">
        <v>317</v>
      </c>
    </row>
    <row r="293" spans="7:8" x14ac:dyDescent="0.2">
      <c r="G293" s="66" t="s">
        <v>604</v>
      </c>
      <c r="H293" s="63" t="s">
        <v>287</v>
      </c>
    </row>
    <row r="294" spans="7:8" x14ac:dyDescent="0.2">
      <c r="G294" s="66" t="s">
        <v>605</v>
      </c>
      <c r="H294" t="s">
        <v>665</v>
      </c>
    </row>
    <row r="295" spans="7:8" x14ac:dyDescent="0.2">
      <c r="G295" s="66" t="s">
        <v>606</v>
      </c>
      <c r="H295" t="s">
        <v>285</v>
      </c>
    </row>
    <row r="296" spans="7:8" x14ac:dyDescent="0.2">
      <c r="G296" s="70" t="s">
        <v>607</v>
      </c>
      <c r="H296" t="s">
        <v>320</v>
      </c>
    </row>
    <row r="297" spans="7:8" x14ac:dyDescent="0.2">
      <c r="G297" s="70" t="s">
        <v>608</v>
      </c>
      <c r="H297" t="s">
        <v>661</v>
      </c>
    </row>
    <row r="298" spans="7:8" x14ac:dyDescent="0.2">
      <c r="G298" s="70" t="s">
        <v>609</v>
      </c>
      <c r="H298" t="s">
        <v>330</v>
      </c>
    </row>
    <row r="299" spans="7:8" x14ac:dyDescent="0.2">
      <c r="G299" s="70" t="s">
        <v>610</v>
      </c>
      <c r="H299" t="s">
        <v>330</v>
      </c>
    </row>
    <row r="300" spans="7:8" x14ac:dyDescent="0.2">
      <c r="G300" s="66" t="s">
        <v>611</v>
      </c>
      <c r="H300" t="s">
        <v>330</v>
      </c>
    </row>
    <row r="301" spans="7:8" x14ac:dyDescent="0.2">
      <c r="G301" s="66" t="s">
        <v>612</v>
      </c>
      <c r="H301" t="s">
        <v>320</v>
      </c>
    </row>
    <row r="302" spans="7:8" x14ac:dyDescent="0.2">
      <c r="G302" s="66" t="s">
        <v>613</v>
      </c>
      <c r="H302" t="s">
        <v>255</v>
      </c>
    </row>
  </sheetData>
  <autoFilter ref="H2:H303" xr:uid="{00000000-0009-0000-0000-000001000000}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emoya</dc:creator>
  <cp:lastModifiedBy>Rolando Vásquez Marín</cp:lastModifiedBy>
  <cp:lastPrinted>2019-03-11T19:03:59Z</cp:lastPrinted>
  <dcterms:created xsi:type="dcterms:W3CDTF">2005-06-08T21:06:08Z</dcterms:created>
  <dcterms:modified xsi:type="dcterms:W3CDTF">2024-10-25T22:41:08Z</dcterms:modified>
</cp:coreProperties>
</file>