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zamora\Documents\Archivos de Recursos Humanos, 2015\Documentos Oficina de Recursos Humanos\Documentos Oficina de Recursos Humanos, 2015\Documentos para actualizar la página Web. ORH\"/>
    </mc:Choice>
  </mc:AlternateContent>
  <bookViews>
    <workbookView xWindow="120" yWindow="165" windowWidth="11535" windowHeight="7560"/>
  </bookViews>
  <sheets>
    <sheet name="DATOS-INDICADORES 2015" sheetId="4" r:id="rId1"/>
  </sheets>
  <calcPr calcId="152511"/>
</workbook>
</file>

<file path=xl/calcChain.xml><?xml version="1.0" encoding="utf-8"?>
<calcChain xmlns="http://schemas.openxmlformats.org/spreadsheetml/2006/main">
  <c r="B9" i="4" l="1"/>
  <c r="B7" i="4"/>
  <c r="G25" i="4" l="1"/>
  <c r="G23" i="4"/>
  <c r="G21" i="4"/>
  <c r="G19" i="4"/>
  <c r="G26" i="4" s="1"/>
  <c r="G13" i="4"/>
  <c r="C25" i="4"/>
  <c r="G11" i="4" s="1"/>
  <c r="B25" i="4"/>
  <c r="G9" i="4" l="1"/>
  <c r="G7" i="4"/>
  <c r="G14" i="4" s="1"/>
</calcChain>
</file>

<file path=xl/sharedStrings.xml><?xml version="1.0" encoding="utf-8"?>
<sst xmlns="http://schemas.openxmlformats.org/spreadsheetml/2006/main" count="27" uniqueCount="26">
  <si>
    <t>Detalle mensual incapacidades:</t>
  </si>
  <si>
    <t>Boletas</t>
  </si>
  <si>
    <t>Días</t>
  </si>
  <si>
    <t>Total incapacidades Enfermedad (CCSS)</t>
  </si>
  <si>
    <t>Total días Enfermedad (CCSS)</t>
  </si>
  <si>
    <t>Total incapacidades RT (INS)</t>
  </si>
  <si>
    <t>Total días RT (INS)</t>
  </si>
  <si>
    <t>Total incapacidades SOA (INS)</t>
  </si>
  <si>
    <t>Total días SOA (INS)</t>
  </si>
  <si>
    <t>PARAMETROS</t>
  </si>
  <si>
    <t>INCAPACIDADES 2015</t>
  </si>
  <si>
    <t>Total Licencias Maternidad (MAT)</t>
  </si>
  <si>
    <t>Total días Licencias Maternidad (MAT)</t>
  </si>
  <si>
    <t>% Incapacidades  Enfermedad (CCSS)</t>
  </si>
  <si>
    <t>% días incapacidad  Enfermedad (CCSS)</t>
  </si>
  <si>
    <t>% Incapacidades RT (INS)</t>
  </si>
  <si>
    <t>% días incapacidad RT (INS)</t>
  </si>
  <si>
    <t>% Incapacidades SOA (INS)</t>
  </si>
  <si>
    <t>% días incapacidad SOA (INS)</t>
  </si>
  <si>
    <t>% Licencias Maternidad (MAT)</t>
  </si>
  <si>
    <t>% días Licencias Maternidad (MAT)</t>
  </si>
  <si>
    <t>INDICADORES CANTIDAD DIAS</t>
  </si>
  <si>
    <t>INDICADORES CANTIDAD BOLETAS</t>
  </si>
  <si>
    <t>TOTAL</t>
  </si>
  <si>
    <t>Total de incapacidades 2015:</t>
  </si>
  <si>
    <t>Total de dias de incapacidades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</si>
</sst>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8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" fontId="0" fillId="0" borderId="0" xfId="0" applyNumberFormat="1"/>
    <xf numFmtId="17" fontId="2" fillId="0" borderId="0" xfId="0" applyNumberFormat="1" applyFont="1"/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4" fontId="1" fillId="0" borderId="0" xfId="0" applyNumberFormat="1" applyFont="1"/>
    <xf numFmtId="10" fontId="0" fillId="0" borderId="0" xfId="0" applyNumberFormat="1"/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/>
    <xf numFmtId="10" fontId="0" fillId="0" borderId="1" xfId="0" applyNumberFormat="1" applyBorder="1"/>
    <xf numFmtId="0" fontId="2" fillId="0" borderId="0" xfId="0" applyFont="1" applyAlignment="1">
      <alignment horizontal="right"/>
    </xf>
    <xf numFmtId="10" fontId="0" fillId="0" borderId="1" xfId="0" applyNumberForma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workbookViewId="0">
      <selection activeCell="B10" sqref="B10"/>
    </sheetView>
  </sheetViews>
  <sheetFormatPr baseColWidth="10" defaultRowHeight="15" x14ac:dyDescent="0.25"/>
  <cols>
    <col min="1" max="1" width="39.42578125" bestFit="1" customWidth="1"/>
    <col min="6" max="6" width="39.140625" bestFit="1" customWidth="1"/>
  </cols>
  <sheetData>
    <row r="2" spans="1:8" ht="23.25" x14ac:dyDescent="0.35">
      <c r="A2" s="21" t="s">
        <v>10</v>
      </c>
      <c r="B2" s="21"/>
      <c r="C2" s="21"/>
      <c r="D2" s="21"/>
      <c r="E2" s="21"/>
      <c r="F2" s="21"/>
      <c r="G2" s="21"/>
    </row>
    <row r="3" spans="1:8" ht="23.25" x14ac:dyDescent="0.35">
      <c r="A3" s="19"/>
      <c r="B3" s="19"/>
      <c r="C3" s="19"/>
      <c r="D3" s="19"/>
      <c r="E3" s="19"/>
      <c r="F3" s="19"/>
      <c r="G3" s="19"/>
    </row>
    <row r="5" spans="1:8" ht="18.75" x14ac:dyDescent="0.3">
      <c r="A5" s="20" t="s">
        <v>9</v>
      </c>
      <c r="B5" s="20"/>
      <c r="C5" s="20"/>
      <c r="D5" s="12"/>
      <c r="F5" s="20" t="s">
        <v>21</v>
      </c>
      <c r="G5" s="20"/>
      <c r="H5" s="10"/>
    </row>
    <row r="7" spans="1:8" ht="15.75" x14ac:dyDescent="0.25">
      <c r="A7" s="1" t="s">
        <v>24</v>
      </c>
      <c r="B7" s="8">
        <f>B25</f>
        <v>1995</v>
      </c>
      <c r="C7" s="2"/>
      <c r="D7" s="2"/>
      <c r="E7" s="2"/>
      <c r="F7" s="1" t="s">
        <v>14</v>
      </c>
      <c r="G7" s="9">
        <f>B29/C25</f>
        <v>0.69062924959821981</v>
      </c>
    </row>
    <row r="8" spans="1:8" ht="15.75" x14ac:dyDescent="0.25">
      <c r="A8" s="1"/>
      <c r="B8" s="8"/>
      <c r="C8" s="2"/>
      <c r="D8" s="2"/>
      <c r="E8" s="2"/>
      <c r="F8" s="1"/>
      <c r="G8" s="9"/>
    </row>
    <row r="9" spans="1:8" ht="15.75" x14ac:dyDescent="0.25">
      <c r="A9" s="1" t="s">
        <v>25</v>
      </c>
      <c r="B9" s="8">
        <f>C25</f>
        <v>16178</v>
      </c>
      <c r="C9" s="2"/>
      <c r="D9" s="2"/>
      <c r="E9" s="2"/>
      <c r="F9" s="1" t="s">
        <v>20</v>
      </c>
      <c r="G9" s="9">
        <f>B32/C25</f>
        <v>0.1726418593151193</v>
      </c>
    </row>
    <row r="10" spans="1:8" ht="15.75" x14ac:dyDescent="0.25">
      <c r="A10" s="1"/>
      <c r="B10" s="8"/>
      <c r="C10" s="2"/>
      <c r="D10" s="2"/>
      <c r="E10" s="2"/>
      <c r="F10" s="1"/>
      <c r="G10" s="9"/>
    </row>
    <row r="11" spans="1:8" ht="15.75" x14ac:dyDescent="0.25">
      <c r="A11" s="1" t="s">
        <v>0</v>
      </c>
      <c r="B11" s="2"/>
      <c r="C11" s="2"/>
      <c r="D11" s="2"/>
      <c r="E11" s="2"/>
      <c r="F11" s="1" t="s">
        <v>16</v>
      </c>
      <c r="G11" s="9">
        <f>B35/C25</f>
        <v>0.11416738781060699</v>
      </c>
    </row>
    <row r="12" spans="1:8" ht="15.75" x14ac:dyDescent="0.25">
      <c r="A12" s="1"/>
      <c r="B12" s="4" t="s">
        <v>1</v>
      </c>
      <c r="C12" s="4" t="s">
        <v>2</v>
      </c>
      <c r="D12" s="13"/>
      <c r="E12" s="2"/>
      <c r="G12" s="7"/>
    </row>
    <row r="13" spans="1:8" ht="15.75" x14ac:dyDescent="0.25">
      <c r="A13" s="3">
        <v>42005</v>
      </c>
      <c r="B13" s="2">
        <v>143</v>
      </c>
      <c r="C13" s="2">
        <v>1021</v>
      </c>
      <c r="D13" s="2"/>
      <c r="E13" s="2"/>
      <c r="F13" s="1" t="s">
        <v>18</v>
      </c>
      <c r="G13" s="17">
        <f>B38/C25</f>
        <v>2.2561503276053902E-2</v>
      </c>
    </row>
    <row r="14" spans="1:8" ht="15.75" x14ac:dyDescent="0.25">
      <c r="A14" s="3">
        <v>42036</v>
      </c>
      <c r="B14" s="2">
        <v>160</v>
      </c>
      <c r="C14" s="2">
        <v>1806</v>
      </c>
      <c r="D14" s="2"/>
      <c r="E14" s="2"/>
      <c r="F14" s="16" t="s">
        <v>23</v>
      </c>
      <c r="G14" s="18">
        <f>SUM(G7:G13)</f>
        <v>1</v>
      </c>
    </row>
    <row r="15" spans="1:8" ht="15.75" x14ac:dyDescent="0.25">
      <c r="A15" s="3">
        <v>42064</v>
      </c>
      <c r="B15" s="2">
        <v>186</v>
      </c>
      <c r="C15" s="2">
        <v>1333</v>
      </c>
      <c r="D15" s="2"/>
      <c r="E15" s="2"/>
      <c r="F15" s="16"/>
      <c r="G15" s="18"/>
    </row>
    <row r="16" spans="1:8" ht="15.75" x14ac:dyDescent="0.25">
      <c r="A16" s="3">
        <v>42095</v>
      </c>
      <c r="B16" s="2">
        <v>152</v>
      </c>
      <c r="C16" s="2">
        <v>929</v>
      </c>
      <c r="D16" s="2"/>
      <c r="E16" s="2"/>
      <c r="F16" s="1"/>
      <c r="G16" s="7"/>
    </row>
    <row r="17" spans="1:7" ht="18.75" x14ac:dyDescent="0.3">
      <c r="A17" s="3">
        <v>42125</v>
      </c>
      <c r="B17" s="2">
        <v>188</v>
      </c>
      <c r="C17" s="2">
        <v>1671</v>
      </c>
      <c r="D17" s="2"/>
      <c r="E17" s="2"/>
      <c r="F17" s="20" t="s">
        <v>22</v>
      </c>
      <c r="G17" s="20"/>
    </row>
    <row r="18" spans="1:7" ht="15.75" x14ac:dyDescent="0.25">
      <c r="A18" s="3">
        <v>42156</v>
      </c>
      <c r="B18" s="2">
        <v>149</v>
      </c>
      <c r="C18" s="2">
        <v>1169</v>
      </c>
      <c r="D18" s="2"/>
      <c r="E18" s="2"/>
      <c r="F18" s="1"/>
      <c r="G18" s="7"/>
    </row>
    <row r="19" spans="1:7" ht="15.75" x14ac:dyDescent="0.25">
      <c r="A19" s="3">
        <v>42186</v>
      </c>
      <c r="B19" s="2">
        <v>195</v>
      </c>
      <c r="C19" s="2">
        <v>1828</v>
      </c>
      <c r="D19" s="2"/>
      <c r="E19" s="2"/>
      <c r="F19" s="1" t="s">
        <v>13</v>
      </c>
      <c r="G19" s="7">
        <f>B28/B25</f>
        <v>0.8766917293233083</v>
      </c>
    </row>
    <row r="20" spans="1:7" ht="15.75" x14ac:dyDescent="0.25">
      <c r="A20" s="3">
        <v>42217</v>
      </c>
      <c r="B20" s="2">
        <v>171</v>
      </c>
      <c r="C20" s="2">
        <v>1451</v>
      </c>
      <c r="D20" s="2"/>
      <c r="E20" s="2"/>
      <c r="F20" s="1"/>
      <c r="G20" s="7"/>
    </row>
    <row r="21" spans="1:7" ht="15.75" x14ac:dyDescent="0.25">
      <c r="A21" s="3">
        <v>42248</v>
      </c>
      <c r="B21" s="2">
        <v>144</v>
      </c>
      <c r="C21" s="2">
        <v>947</v>
      </c>
      <c r="D21" s="2"/>
      <c r="E21" s="2"/>
      <c r="F21" s="1" t="s">
        <v>19</v>
      </c>
      <c r="G21" s="7">
        <f>B31/B25</f>
        <v>1.1528822055137845E-2</v>
      </c>
    </row>
    <row r="22" spans="1:7" ht="15.75" x14ac:dyDescent="0.25">
      <c r="A22" s="3">
        <v>42278</v>
      </c>
      <c r="B22" s="2">
        <v>177</v>
      </c>
      <c r="C22" s="2">
        <v>1597</v>
      </c>
      <c r="D22" s="2"/>
      <c r="E22" s="2"/>
      <c r="F22" s="1"/>
      <c r="G22" s="7"/>
    </row>
    <row r="23" spans="1:7" ht="15.75" x14ac:dyDescent="0.25">
      <c r="A23" s="3">
        <v>42309</v>
      </c>
      <c r="B23" s="2">
        <v>196</v>
      </c>
      <c r="C23" s="2">
        <v>1393</v>
      </c>
      <c r="D23" s="2"/>
      <c r="E23" s="2"/>
      <c r="F23" s="1" t="s">
        <v>15</v>
      </c>
      <c r="G23" s="7">
        <f>B34/B25</f>
        <v>9.6240601503759404E-2</v>
      </c>
    </row>
    <row r="24" spans="1:7" ht="15.75" x14ac:dyDescent="0.25">
      <c r="A24" s="3">
        <v>42339</v>
      </c>
      <c r="B24" s="5">
        <v>134</v>
      </c>
      <c r="C24" s="5">
        <v>1033</v>
      </c>
      <c r="D24" s="14"/>
      <c r="E24" s="2"/>
      <c r="F24" s="1"/>
      <c r="G24" s="7"/>
    </row>
    <row r="25" spans="1:7" ht="15.75" x14ac:dyDescent="0.25">
      <c r="A25" s="1"/>
      <c r="B25" s="6">
        <f>SUM(B13:B24)</f>
        <v>1995</v>
      </c>
      <c r="C25" s="6">
        <f>SUM(C13:C24)</f>
        <v>16178</v>
      </c>
      <c r="D25" s="6"/>
      <c r="E25" s="2"/>
      <c r="F25" s="1" t="s">
        <v>17</v>
      </c>
      <c r="G25" s="15">
        <f>B37/B25</f>
        <v>1.5538847117794486E-2</v>
      </c>
    </row>
    <row r="26" spans="1:7" ht="15.75" x14ac:dyDescent="0.25">
      <c r="A26" s="1"/>
      <c r="B26" s="6"/>
      <c r="C26" s="6"/>
      <c r="D26" s="6"/>
      <c r="E26" s="2"/>
      <c r="F26" s="16" t="s">
        <v>23</v>
      </c>
      <c r="G26" s="18">
        <f>SUM(G19:G25)</f>
        <v>1</v>
      </c>
    </row>
    <row r="27" spans="1:7" ht="15.75" x14ac:dyDescent="0.25">
      <c r="A27" s="1"/>
      <c r="B27" s="2"/>
      <c r="C27" s="2"/>
      <c r="D27" s="2"/>
      <c r="E27" s="2"/>
      <c r="F27" s="1"/>
    </row>
    <row r="28" spans="1:7" ht="15.75" x14ac:dyDescent="0.25">
      <c r="A28" s="1" t="s">
        <v>3</v>
      </c>
      <c r="B28" s="8">
        <v>1749</v>
      </c>
      <c r="C28" s="2"/>
      <c r="D28" s="2"/>
      <c r="E28" s="2"/>
      <c r="F28" s="2"/>
    </row>
    <row r="29" spans="1:7" ht="15.75" x14ac:dyDescent="0.25">
      <c r="A29" s="1" t="s">
        <v>4</v>
      </c>
      <c r="B29" s="8">
        <v>11173</v>
      </c>
      <c r="C29" s="2"/>
      <c r="D29" s="2"/>
      <c r="E29" s="2"/>
      <c r="F29" s="2"/>
    </row>
    <row r="30" spans="1:7" ht="15.75" x14ac:dyDescent="0.25">
      <c r="A30" s="1"/>
      <c r="B30" s="8"/>
      <c r="C30" s="2"/>
      <c r="D30" s="2"/>
      <c r="E30" s="2"/>
      <c r="F30" s="2"/>
    </row>
    <row r="31" spans="1:7" ht="15.75" x14ac:dyDescent="0.25">
      <c r="A31" s="1" t="s">
        <v>11</v>
      </c>
      <c r="B31" s="8">
        <v>23</v>
      </c>
      <c r="C31" s="2"/>
      <c r="D31" s="2"/>
      <c r="E31" s="2"/>
      <c r="F31" s="2"/>
    </row>
    <row r="32" spans="1:7" ht="15.75" x14ac:dyDescent="0.25">
      <c r="A32" s="1" t="s">
        <v>12</v>
      </c>
      <c r="B32" s="8">
        <v>2793</v>
      </c>
      <c r="C32" s="2"/>
      <c r="D32" s="2"/>
      <c r="E32" s="2"/>
      <c r="F32" s="2"/>
    </row>
    <row r="33" spans="1:6" ht="15.75" x14ac:dyDescent="0.25">
      <c r="A33" s="1"/>
      <c r="B33" s="8"/>
      <c r="C33" s="2"/>
      <c r="D33" s="2"/>
      <c r="E33" s="2"/>
      <c r="F33" s="2"/>
    </row>
    <row r="34" spans="1:6" ht="15.75" x14ac:dyDescent="0.25">
      <c r="A34" s="1" t="s">
        <v>5</v>
      </c>
      <c r="B34" s="8">
        <v>192</v>
      </c>
      <c r="C34" s="2"/>
      <c r="D34" s="2"/>
      <c r="E34" s="2"/>
    </row>
    <row r="35" spans="1:6" ht="15.75" x14ac:dyDescent="0.25">
      <c r="A35" s="1" t="s">
        <v>6</v>
      </c>
      <c r="B35" s="8">
        <v>1847</v>
      </c>
    </row>
    <row r="36" spans="1:6" ht="15.75" x14ac:dyDescent="0.25">
      <c r="A36" s="1"/>
      <c r="B36" s="11"/>
    </row>
    <row r="37" spans="1:6" ht="15.75" x14ac:dyDescent="0.25">
      <c r="A37" s="1" t="s">
        <v>7</v>
      </c>
      <c r="B37" s="8">
        <v>31</v>
      </c>
    </row>
    <row r="38" spans="1:6" ht="15.75" x14ac:dyDescent="0.25">
      <c r="A38" s="1" t="s">
        <v>8</v>
      </c>
      <c r="B38" s="8">
        <v>365</v>
      </c>
    </row>
    <row r="39" spans="1:6" ht="15.75" x14ac:dyDescent="0.25">
      <c r="A39" s="1"/>
    </row>
  </sheetData>
  <mergeCells count="4">
    <mergeCell ref="A5:C5"/>
    <mergeCell ref="F5:G5"/>
    <mergeCell ref="A2:G2"/>
    <mergeCell ref="F17:G17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DATOS-INDICADORES 2015</vt:lpstr>
    </vt:vector>
  </TitlesOfParts>
  <Company>UNED.AC.CR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calfaro</dc:creator>
  <cp:lastModifiedBy>Saidy Miriam Zamora Rodríguez</cp:lastModifiedBy>
  <cp:lastPrinted>2016-02-01T18:25:19Z</cp:lastPrinted>
  <dcterms:created xsi:type="dcterms:W3CDTF">2012-01-17T17:39:24Z</dcterms:created>
  <dcterms:modified xsi:type="dcterms:W3CDTF">2016-03-10T16:26:12Z</dcterms:modified>
</cp:coreProperties>
</file>